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018"/>
  <workbookPr/>
  <mc:AlternateContent xmlns:mc="http://schemas.openxmlformats.org/markup-compatibility/2006">
    <mc:Choice Requires="x15">
      <x15ac:absPath xmlns:x15ac="http://schemas.microsoft.com/office/spreadsheetml/2010/11/ac" url="/Users/genesisyoung/Desktop/"/>
    </mc:Choice>
  </mc:AlternateContent>
  <xr:revisionPtr revIDLastSave="0" documentId="13_ncr:1_{4B3897F8-2AAB-904E-BA72-81D7FDB2C42B}" xr6:coauthVersionLast="47" xr6:coauthVersionMax="47" xr10:uidLastSave="{00000000-0000-0000-0000-000000000000}"/>
  <bookViews>
    <workbookView xWindow="0" yWindow="680" windowWidth="29400" windowHeight="17320" xr2:uid="{00000000-000D-0000-FFFF-FFFF00000000}"/>
  </bookViews>
  <sheets>
    <sheet name="ERNTE 大陆地区产品价格体系-青石" sheetId="1" r:id="rId1"/>
  </sheets>
  <definedNames>
    <definedName name="_xlnm.Print_Area" localSheetId="0">'ERNTE 大陆地区产品价格体系-青石'!$B$1:$K$51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48" i="1" l="1"/>
  <c r="K47" i="1"/>
  <c r="K46" i="1"/>
  <c r="K45" i="1"/>
  <c r="K44" i="1"/>
  <c r="K43" i="1"/>
  <c r="J33" i="1"/>
  <c r="K33" i="1" s="1"/>
  <c r="I33" i="1"/>
  <c r="J32" i="1"/>
  <c r="K32" i="1" s="1"/>
  <c r="I32" i="1"/>
  <c r="J31" i="1"/>
  <c r="K31" i="1" s="1"/>
  <c r="I31" i="1"/>
  <c r="K30" i="1"/>
  <c r="K25" i="1"/>
  <c r="K24" i="1"/>
  <c r="K21" i="1"/>
  <c r="K20" i="1"/>
  <c r="K15" i="1"/>
  <c r="K14" i="1"/>
  <c r="K13" i="1"/>
  <c r="K12" i="1"/>
  <c r="K11" i="1"/>
  <c r="K10" i="1"/>
  <c r="K9" i="1"/>
  <c r="K8" i="1"/>
  <c r="K7" i="1"/>
  <c r="K6" i="1"/>
  <c r="K5" i="1"/>
</calcChain>
</file>

<file path=xl/sharedStrings.xml><?xml version="1.0" encoding="utf-8"?>
<sst xmlns="http://schemas.openxmlformats.org/spreadsheetml/2006/main" count="204" uniqueCount="136">
  <si>
    <t>ERNTE 大陆地区产品价格体系-【青石系列】-（2025版）</t>
  </si>
  <si>
    <t>更新日期：
2025年10月23日</t>
  </si>
  <si>
    <t>NO</t>
  </si>
  <si>
    <t>SKU矩阵</t>
  </si>
  <si>
    <t>产品名称</t>
  </si>
  <si>
    <t>营销/SKU全称</t>
  </si>
  <si>
    <t>产品型号
（单品 / 组合）</t>
  </si>
  <si>
    <t>品牌指导价</t>
  </si>
  <si>
    <t>达人直播</t>
  </si>
  <si>
    <t>前台挂价</t>
  </si>
  <si>
    <t>促销底价</t>
  </si>
  <si>
    <t>单品</t>
  </si>
  <si>
    <t>ERNTE三明治机</t>
  </si>
  <si>
    <t>MC-1801</t>
  </si>
  <si>
    <t>ERNTE多功能小绿锅1L</t>
  </si>
  <si>
    <t>【家居版】1L小绿锅+煎盘</t>
  </si>
  <si>
    <t>EHP-1901-OG</t>
  </si>
  <si>
    <t>组合</t>
  </si>
  <si>
    <t>ERNTE多功能小绿锅1L（含呼啦圈）</t>
  </si>
  <si>
    <t>【母婴版】1L小绿锅+煎盘+防烫呼啦圈</t>
  </si>
  <si>
    <t>EHP-1901-OGR</t>
  </si>
  <si>
    <t>ERNTE多功能小绿锅1L（含旅行包）</t>
  </si>
  <si>
    <t>【旅行版】1L小绿锅+煎盘+灰色便携包</t>
  </si>
  <si>
    <t>EHP-1901-OG（PK）</t>
  </si>
  <si>
    <t>ERNTE多功能小绿锅1L（含呼啦圈旅行包）</t>
  </si>
  <si>
    <t>【旅行PRO版】1L小绿锅+煎盘+防烫呼啦圈+灰色便携包</t>
  </si>
  <si>
    <t>EHP-1901-OGR(PK)</t>
  </si>
  <si>
    <t>ERNTE多功能兔子锅1L</t>
  </si>
  <si>
    <t>【母婴版】1L兔子锅+煎盘+防烫呼啦圈</t>
  </si>
  <si>
    <t>EHP-1901-CW</t>
  </si>
  <si>
    <t>ERNTE多功能兔子锅1L
ERNTE多功能锅1L-配件旅行包粉</t>
  </si>
  <si>
    <t>【旅行PRO版】1L兔子锅+煎盘+防烫呼啦圈+粉色便携包</t>
  </si>
  <si>
    <t>EHP-1901-CW（PK）</t>
  </si>
  <si>
    <t>ERNTE多功能精灵锅1L</t>
  </si>
  <si>
    <t>【母婴版】1L精灵锅+煎盘+防烫呼啦圈</t>
  </si>
  <si>
    <t>EHP-1901-LY</t>
  </si>
  <si>
    <t>ERNTE多功能精灵锅1L
ERNTE多功能锅1L-配件旅行包灰</t>
  </si>
  <si>
    <t>【旅行PRO版】1L精灵锅+煎盘+防烫呼啦圈+灰色便携包</t>
  </si>
  <si>
    <t>EHP-1901-LY（PK）</t>
  </si>
  <si>
    <t>ERNTE多功能小绿锅2L</t>
  </si>
  <si>
    <t>【轻享版】2L小绿锅</t>
  </si>
  <si>
    <t>EHP-22012S-OG</t>
  </si>
  <si>
    <t>ERNTE多功能兔子锅2L</t>
  </si>
  <si>
    <t>【轻享版】2L兔子锅</t>
  </si>
  <si>
    <t>EHP-22012S-CW</t>
  </si>
  <si>
    <t>ERNTE多功能小绿锅2L（含煎盘）</t>
  </si>
  <si>
    <t>【家居版】2L小绿锅+煎盘</t>
  </si>
  <si>
    <t>EHP-24012S-OG</t>
  </si>
  <si>
    <t>/</t>
  </si>
  <si>
    <t>ERNTE多功能兔子锅2L（含煎盘）</t>
  </si>
  <si>
    <t>【家居版】2L兔子锅+煎盘</t>
  </si>
  <si>
    <t>EHP-24012S-CW</t>
  </si>
  <si>
    <t>ERNTE多功能小绿锅2L（含蒸笼）</t>
  </si>
  <si>
    <t>【家居蒸笼版】2L小绿锅+蒸笼</t>
  </si>
  <si>
    <t>EHP-22012S -OGS</t>
  </si>
  <si>
    <t>ERNTE多功能兔子锅2L（含蒸笼）</t>
  </si>
  <si>
    <t>【家居蒸笼版】2L兔子锅+蒸笼</t>
  </si>
  <si>
    <t>EHP-22012S -CWS</t>
  </si>
  <si>
    <t>ERNTE多功能小绿锅2L（含旅行包）</t>
  </si>
  <si>
    <t>【轻享旅行版】2L小绿锅+灰色便携包</t>
  </si>
  <si>
    <t>EHP-22012S-OG（PK）</t>
  </si>
  <si>
    <t>ERNTE多功能兔子锅2L（含旅行包）</t>
  </si>
  <si>
    <t>【轻享旅行版】2L兔子锅+灰色便携包</t>
  </si>
  <si>
    <t>EHP-22012S-CW（PK）</t>
  </si>
  <si>
    <t>ERNTE多功能小绿锅2L（含煎盘蒸笼）</t>
  </si>
  <si>
    <t>【家居PRO版】2L小绿锅+煎盘+蒸笼</t>
  </si>
  <si>
    <t>EHP-2201-OGS</t>
  </si>
  <si>
    <t>ERNTE多功能兔子锅2L（含煎盘蒸笼）</t>
  </si>
  <si>
    <t>【家居PRO版】2L兔子锅+煎盘+蒸笼</t>
  </si>
  <si>
    <t>EHP-2201-CWS</t>
  </si>
  <si>
    <t>ERNTE多功能小绿锅2L（含煎盘旅行包）</t>
  </si>
  <si>
    <t>【旅行版】2L小绿锅+煎盘+灰色便携包</t>
  </si>
  <si>
    <t>EHP-24012S-OG（PK）</t>
  </si>
  <si>
    <t>ERNTE多功能兔子锅2L（含煎盘旅行包）</t>
  </si>
  <si>
    <t>EHP-24012S-CW（PK）</t>
  </si>
  <si>
    <t>ERNTE多功能小绿锅2L（含蒸笼旅行包）</t>
  </si>
  <si>
    <t>【旅行蒸笼版】2L小绿锅+蒸笼+灰色便携包</t>
  </si>
  <si>
    <t>EHP-22012SS-OG（PK）</t>
  </si>
  <si>
    <t>ERNTE多功能兔子锅2L（含蒸笼旅行包）</t>
  </si>
  <si>
    <t>【旅行蒸笼版】2L兔子锅+蒸笼+灰色便携包</t>
  </si>
  <si>
    <t>EHP-22012SS-CW（PK）</t>
  </si>
  <si>
    <t>ERNTE多功能小绿锅2L（含煎盘蒸笼旅行包）</t>
  </si>
  <si>
    <t>【旅行PRO版】2L小绿锅+煎盘+蒸笼+灰色便携包</t>
  </si>
  <si>
    <t>EHP-24012SS-OG（PK）</t>
  </si>
  <si>
    <t>ERNTE多功能兔子锅2L（含煎盘蒸笼旅行包）</t>
  </si>
  <si>
    <t>【旅行PRO版】2L兔子锅+煎盘+蒸笼+灰色便携包</t>
  </si>
  <si>
    <t>EHP-24012SS-CW（PK）</t>
  </si>
  <si>
    <t>ERNTE多功能小绿锅3L</t>
  </si>
  <si>
    <t>【轻享版】3L小绿锅</t>
  </si>
  <si>
    <t>EHP-24013S-OG</t>
  </si>
  <si>
    <t>ERNTE多功能小绿锅3L（含煎盘）</t>
  </si>
  <si>
    <t>【家居版】3L小绿锅+煎盘</t>
  </si>
  <si>
    <t>EHP-25013S-OG</t>
  </si>
  <si>
    <t>ERNTE多功能小绿锅3L（含蒸笼）</t>
  </si>
  <si>
    <t>【家居蒸笼版】3L小绿锅+蒸笼</t>
  </si>
  <si>
    <t>EHP-24013SS-OG</t>
  </si>
  <si>
    <t>ERNTE多功能小绿锅3L（含煎盘蒸笼）</t>
  </si>
  <si>
    <t>【家居PRO版】3L小绿锅+煎盘+蒸笼</t>
  </si>
  <si>
    <t>EHP-25013SS-OG</t>
  </si>
  <si>
    <t>配件</t>
  </si>
  <si>
    <t>ERNTE小绿锅-小熊头</t>
  </si>
  <si>
    <t>PHH-1901-OG</t>
  </si>
  <si>
    <t>-</t>
  </si>
  <si>
    <t>ERNTE多功能小绿锅1L-配件呼啦圈</t>
  </si>
  <si>
    <t>ESR-2301- OG</t>
  </si>
  <si>
    <t>ERNTE多功能锅1L-配件旅行包灰</t>
  </si>
  <si>
    <t>EHP-1901-OGB</t>
  </si>
  <si>
    <t>ERNTE多功能锅1L-配件旅行包粉</t>
  </si>
  <si>
    <t>EHP-1901-CWB</t>
  </si>
  <si>
    <t>ERNTE多功能锅2L-配件旅行包灰</t>
  </si>
  <si>
    <t>EHP-22012S-OGB</t>
  </si>
  <si>
    <t>ERNTE多功能锅2L-配件煎盘</t>
  </si>
  <si>
    <t>EFP-22012S</t>
  </si>
  <si>
    <t>ERNTE多功能锅2L-配件蒸笼</t>
  </si>
  <si>
    <t>ESP-22012S</t>
  </si>
  <si>
    <t>ERNTE多功能锅3L-配件煎盘</t>
  </si>
  <si>
    <t>EFP-25013S</t>
  </si>
  <si>
    <t>ERNTE多功能锅3L-配件蒸笼</t>
  </si>
  <si>
    <t>ESP-25013S</t>
  </si>
  <si>
    <t>ERNTE单层烤箱</t>
  </si>
  <si>
    <t>ETS-2101-OG</t>
  </si>
  <si>
    <t>ERNTE便携加热饭盒</t>
  </si>
  <si>
    <t>EFC-2001-OG</t>
  </si>
  <si>
    <t>ERNTE智能加热饭盒</t>
  </si>
  <si>
    <t>EFC-2001-OGH</t>
  </si>
  <si>
    <t>ERNTE卧式原汁机</t>
  </si>
  <si>
    <t>ESJ-2201-OG</t>
  </si>
  <si>
    <t>ERNTE空气炸烤箱</t>
  </si>
  <si>
    <t>EAF-2301-OG</t>
  </si>
  <si>
    <t>ERNTE厨房配件组合套装（三件套）</t>
  </si>
  <si>
    <t>EKG-2501-OG</t>
  </si>
  <si>
    <t>ERNTE硅胶保鲜盖20.5cm</t>
  </si>
  <si>
    <t>ESL-2501-OG</t>
  </si>
  <si>
    <t>ERNTE硅胶保鲜盖23cm</t>
  </si>
  <si>
    <t>ESL-2502-OG</t>
  </si>
  <si>
    <t>说明
1、日常活动价用于：店铺级活动，优惠形式包含但不限于优惠券、N件X折等不同优惠形式，但交易实付价格不能低于日常促销底价。直播价格仅限达人使用，官方直播间不可使用。
2、执行时间：2025年7月1日起开始执行。
3、大促销活动价格：双十一/双十二/618/店庆/  会提前一至两周发出。优惠形式包含但不限于优惠券、N件X折等不同优惠形式，但交易实付价格不能低于大促促销底价。
4、订单及包邮政策：MOQ渠道：针对现有产品如有定制需求，原则上2000台起，配件类1000个起，具体项目可酌情沟通，MOQ订单不可拆分送货，由甲方承担运费，如有其他需求，则经过沟通，由甲乙双方共同承担运费或乙方承担全部运费。
一般渠道：首次提货，需要至少满足5W金额，同时全品类都需要提货。订单实付金额满5万元单一地址包邮，如乙方在运输时效及收货地址等方面有特殊需求，则乙方自行承担物流费用，由甲方先行垫付乙方确认到货后，以实际金额结算或发到付。后续订单不满5万元，则乙方按照订单实际运费结算给甲方。
一件代发渠道：价格包含产品费用和第一次发出货物的运费费用，如遇其他特殊原因则按照责任方承担二次或三次运输费用以及产生的其他额外费用。</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</si>
</sst>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font>
      <sz val="11"/>
      <color theme="1"/>
      <name val="Calibri"/>
      <charset val="134"/>
      <scheme val="minor"/>
    </font>
    <font>
      <sz val="10"/>
      <color theme="1"/>
      <name val="微软雅黑"/>
      <family val="2"/>
      <charset val="134"/>
    </font>
    <font>
      <sz val="9"/>
      <color theme="1"/>
      <name val="微软雅黑"/>
      <family val="2"/>
      <charset val="134"/>
    </font>
    <font>
      <sz val="9"/>
      <name val="微软雅黑"/>
      <family val="2"/>
      <charset val="134"/>
    </font>
    <font>
      <sz val="8"/>
      <color theme="1"/>
      <name val="微软雅黑"/>
      <family val="2"/>
      <charset val="134"/>
    </font>
    <font>
      <b/>
      <sz val="24"/>
      <color theme="1"/>
      <name val="隶书"/>
      <charset val="134"/>
    </font>
    <font>
      <sz val="11"/>
      <color theme="1"/>
      <name val="微软雅黑"/>
      <family val="2"/>
      <charset val="134"/>
    </font>
    <font>
      <sz val="11"/>
      <name val="微软雅黑"/>
      <family val="2"/>
      <charset val="134"/>
    </font>
    <font>
      <b/>
      <sz val="9"/>
      <color theme="0"/>
      <name val="微软雅黑"/>
      <family val="2"/>
      <charset val="134"/>
    </font>
    <font>
      <b/>
      <sz val="11"/>
      <color rgb="FF000000"/>
      <name val="微软雅黑"/>
      <family val="2"/>
      <charset val="134"/>
    </font>
    <font>
      <sz val="11"/>
      <color rgb="FF000000"/>
      <name val="微软雅黑"/>
      <family val="2"/>
      <charset val="134"/>
    </font>
  </fonts>
  <fills count="7">
    <fill>
      <patternFill patternType="none"/>
    </fill>
    <fill>
      <patternFill patternType="gray125"/>
    </fill>
    <fill>
      <patternFill patternType="solid">
        <fgColor theme="3" tint="0.79985961485641044"/>
        <bgColor indexed="64"/>
      </patternFill>
    </fill>
    <fill>
      <patternFill patternType="solid">
        <fgColor theme="0"/>
        <bgColor indexed="64"/>
      </patternFill>
    </fill>
    <fill>
      <patternFill patternType="solid">
        <fgColor theme="1" tint="0.499984740745262"/>
        <bgColor indexed="64"/>
      </patternFill>
    </fill>
    <fill>
      <patternFill patternType="solid">
        <fgColor theme="3" tint="0.79998168889431442"/>
        <bgColor indexed="64"/>
      </patternFill>
    </fill>
    <fill>
      <patternFill patternType="solid">
        <fgColor theme="5" tint="0.39997558519241921"/>
        <bgColor indexed="64"/>
      </patternFill>
    </fill>
  </fills>
  <borders count="6">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style="thin">
        <color auto="1"/>
      </right>
      <top style="thin">
        <color auto="1"/>
      </top>
      <bottom/>
      <diagonal/>
    </border>
    <border>
      <left/>
      <right/>
      <top style="thin">
        <color auto="1"/>
      </top>
      <bottom/>
      <diagonal/>
    </border>
  </borders>
  <cellStyleXfs count="1">
    <xf numFmtId="0" fontId="0" fillId="0" borderId="0">
      <alignment vertical="center"/>
    </xf>
  </cellStyleXfs>
  <cellXfs count="26">
    <xf numFmtId="0" fontId="0" fillId="0" borderId="0" xfId="0">
      <alignment vertical="center"/>
    </xf>
    <xf numFmtId="0" fontId="1" fillId="0" borderId="0" xfId="0" applyFont="1" applyAlignment="1">
      <alignment horizontal="center" vertical="center"/>
    </xf>
    <xf numFmtId="0" fontId="2" fillId="0" borderId="0" xfId="0" applyFont="1" applyAlignment="1">
      <alignment horizontal="center" vertical="center"/>
    </xf>
    <xf numFmtId="0" fontId="3" fillId="0" borderId="0" xfId="0" applyFont="1" applyAlignment="1">
      <alignment horizontal="center" vertical="center"/>
    </xf>
    <xf numFmtId="0" fontId="4" fillId="0" borderId="0" xfId="0" applyFont="1" applyAlignment="1">
      <alignment horizontal="center" vertical="center"/>
    </xf>
    <xf numFmtId="0" fontId="4" fillId="0" borderId="0" xfId="0" applyFont="1" applyAlignment="1">
      <alignment horizontal="center" vertical="center" wrapText="1"/>
    </xf>
    <xf numFmtId="0" fontId="6" fillId="0" borderId="1" xfId="0" applyFont="1" applyBorder="1" applyAlignment="1">
      <alignment horizontal="center" vertical="center"/>
    </xf>
    <xf numFmtId="0" fontId="6" fillId="3" borderId="1" xfId="0" applyFont="1" applyFill="1" applyBorder="1" applyAlignment="1">
      <alignment horizontal="center" vertical="center"/>
    </xf>
    <xf numFmtId="0" fontId="7" fillId="0" borderId="1" xfId="0" applyFont="1" applyBorder="1" applyAlignment="1">
      <alignment horizontal="center" vertical="center" wrapText="1"/>
    </xf>
    <xf numFmtId="0" fontId="6" fillId="0" borderId="1" xfId="0" applyFont="1" applyBorder="1" applyAlignment="1">
      <alignment horizontal="center" vertical="center" wrapText="1"/>
    </xf>
    <xf numFmtId="0" fontId="6" fillId="0" borderId="1" xfId="0" applyFont="1" applyBorder="1" applyAlignment="1">
      <alignment horizontal="left" vertical="center" wrapText="1"/>
    </xf>
    <xf numFmtId="1" fontId="9" fillId="0" borderId="1" xfId="0" applyNumberFormat="1" applyFont="1" applyBorder="1" applyAlignment="1">
      <alignment horizontal="center" vertical="center" shrinkToFit="1"/>
    </xf>
    <xf numFmtId="0" fontId="10" fillId="0" borderId="1" xfId="0" applyFont="1" applyBorder="1" applyAlignment="1">
      <alignment horizontal="center" vertical="center" wrapText="1"/>
    </xf>
    <xf numFmtId="0" fontId="10" fillId="0" borderId="1" xfId="0" applyFont="1" applyBorder="1" applyAlignment="1">
      <alignment horizontal="center" vertical="center"/>
    </xf>
    <xf numFmtId="0" fontId="6" fillId="3" borderId="1" xfId="0" applyFont="1" applyFill="1" applyBorder="1" applyAlignment="1">
      <alignment horizontal="center" vertical="center" wrapText="1"/>
    </xf>
    <xf numFmtId="0" fontId="8" fillId="4" borderId="5" xfId="0" applyFont="1" applyFill="1" applyBorder="1" applyAlignment="1">
      <alignment horizontal="left" vertical="center" wrapText="1"/>
    </xf>
    <xf numFmtId="0" fontId="5" fillId="0" borderId="0" xfId="0" applyFont="1" applyAlignment="1">
      <alignment horizontal="center" vertical="center" wrapText="1"/>
    </xf>
    <xf numFmtId="0" fontId="3" fillId="0" borderId="0" xfId="0" applyFont="1" applyAlignment="1">
      <alignment horizontal="right" vertical="center" wrapText="1"/>
    </xf>
    <xf numFmtId="0" fontId="6" fillId="5" borderId="3" xfId="0" applyFont="1" applyFill="1" applyBorder="1" applyAlignment="1">
      <alignment vertical="center"/>
    </xf>
    <xf numFmtId="0" fontId="6" fillId="2" borderId="1" xfId="0" applyFont="1" applyFill="1" applyBorder="1" applyAlignment="1">
      <alignment vertical="center"/>
    </xf>
    <xf numFmtId="0" fontId="6" fillId="2" borderId="1" xfId="0" applyFont="1" applyFill="1" applyBorder="1" applyAlignment="1">
      <alignment vertical="center" wrapText="1"/>
    </xf>
    <xf numFmtId="0" fontId="6" fillId="2" borderId="4" xfId="0" applyFont="1" applyFill="1" applyBorder="1" applyAlignment="1">
      <alignment vertical="center" wrapText="1"/>
    </xf>
    <xf numFmtId="0" fontId="6" fillId="6" borderId="1" xfId="0" applyFont="1" applyFill="1" applyBorder="1" applyAlignment="1">
      <alignment vertical="center"/>
    </xf>
    <xf numFmtId="0" fontId="6" fillId="2" borderId="2" xfId="0" applyFont="1" applyFill="1" applyBorder="1" applyAlignment="1">
      <alignment vertical="center"/>
    </xf>
    <xf numFmtId="0" fontId="6" fillId="2" borderId="3" xfId="0" applyFont="1" applyFill="1" applyBorder="1" applyAlignment="1">
      <alignment vertical="center"/>
    </xf>
    <xf numFmtId="0" fontId="6" fillId="5" borderId="2" xfId="0" applyFont="1" applyFill="1" applyBorder="1" applyAlignment="1">
      <alignment vertical="center"/>
    </xf>
  </cellXfs>
  <cellStyles count="1">
    <cellStyle name="Normal" xfId="0" builtinId="0"/>
  </cellStyles>
  <dxfs count="0"/>
  <tableStyles count="0" defaultTableStyle="TableStyleMedium2" defaultPivotStyle="PivotStyleLight16"/>
  <colors>
    <mruColors>
      <color rgb="FFFF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png"/><Relationship Id="rId38"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3</xdr:col>
      <xdr:colOff>337185</xdr:colOff>
      <xdr:row>4</xdr:row>
      <xdr:rowOff>22860</xdr:rowOff>
    </xdr:from>
    <xdr:to>
      <xdr:col>3</xdr:col>
      <xdr:colOff>735330</xdr:colOff>
      <xdr:row>4</xdr:row>
      <xdr:rowOff>509905</xdr:rowOff>
    </xdr:to>
    <xdr:pic>
      <xdr:nvPicPr>
        <xdr:cNvPr id="8" name="ID_32A851D2B5B14AA0B3CB460A7D33D134" descr="画板 1 拷贝 22">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1"/>
        <a:srcRect l="24138" t="17503" r="22897" b="18860"/>
        <a:stretch>
          <a:fillRect/>
        </a:stretch>
      </xdr:blipFill>
      <xdr:spPr>
        <a:xfrm>
          <a:off x="1495425" y="1584960"/>
          <a:ext cx="398145" cy="487045"/>
        </a:xfrm>
        <a:prstGeom prst="rect">
          <a:avLst/>
        </a:prstGeom>
      </xdr:spPr>
    </xdr:pic>
    <xdr:clientData/>
  </xdr:twoCellAnchor>
  <xdr:twoCellAnchor editAs="oneCell">
    <xdr:from>
      <xdr:col>3</xdr:col>
      <xdr:colOff>292735</xdr:colOff>
      <xdr:row>5</xdr:row>
      <xdr:rowOff>22860</xdr:rowOff>
    </xdr:from>
    <xdr:to>
      <xdr:col>3</xdr:col>
      <xdr:colOff>779145</xdr:colOff>
      <xdr:row>5</xdr:row>
      <xdr:rowOff>509905</xdr:rowOff>
    </xdr:to>
    <xdr:pic>
      <xdr:nvPicPr>
        <xdr:cNvPr id="33" name="ID_9D7AE27D2802403398CD43A8CA731F41" descr="【家居版】1L小绿锅+煎盘">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2"/>
        <a:stretch>
          <a:fillRect/>
        </a:stretch>
      </xdr:blipFill>
      <xdr:spPr>
        <a:xfrm>
          <a:off x="1450975" y="2105660"/>
          <a:ext cx="486410" cy="487045"/>
        </a:xfrm>
        <a:prstGeom prst="rect">
          <a:avLst/>
        </a:prstGeom>
      </xdr:spPr>
    </xdr:pic>
    <xdr:clientData/>
  </xdr:twoCellAnchor>
  <xdr:twoCellAnchor editAs="oneCell">
    <xdr:from>
      <xdr:col>3</xdr:col>
      <xdr:colOff>294005</xdr:colOff>
      <xdr:row>6</xdr:row>
      <xdr:rowOff>23495</xdr:rowOff>
    </xdr:from>
    <xdr:to>
      <xdr:col>3</xdr:col>
      <xdr:colOff>777875</xdr:colOff>
      <xdr:row>6</xdr:row>
      <xdr:rowOff>509905</xdr:rowOff>
    </xdr:to>
    <xdr:pic>
      <xdr:nvPicPr>
        <xdr:cNvPr id="31" name="ID_AE5A43B9878C499EA0EF77B491A50420" descr="【母婴版】1L小绿锅+煎盘+防烫呼啦圈">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3"/>
        <a:stretch>
          <a:fillRect/>
        </a:stretch>
      </xdr:blipFill>
      <xdr:spPr>
        <a:xfrm>
          <a:off x="1452245" y="2626995"/>
          <a:ext cx="483870" cy="486410"/>
        </a:xfrm>
        <a:prstGeom prst="rect">
          <a:avLst/>
        </a:prstGeom>
      </xdr:spPr>
    </xdr:pic>
    <xdr:clientData/>
  </xdr:twoCellAnchor>
  <xdr:twoCellAnchor editAs="oneCell">
    <xdr:from>
      <xdr:col>3</xdr:col>
      <xdr:colOff>294005</xdr:colOff>
      <xdr:row>7</xdr:row>
      <xdr:rowOff>22860</xdr:rowOff>
    </xdr:from>
    <xdr:to>
      <xdr:col>3</xdr:col>
      <xdr:colOff>777875</xdr:colOff>
      <xdr:row>7</xdr:row>
      <xdr:rowOff>509905</xdr:rowOff>
    </xdr:to>
    <xdr:pic>
      <xdr:nvPicPr>
        <xdr:cNvPr id="32" name="ID_485E3909492A4A71832F170AD33EBE21" descr="【旅行版】1L小绿锅+煎盘+灰色便携包">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1452245" y="3147060"/>
          <a:ext cx="483870" cy="487045"/>
        </a:xfrm>
        <a:prstGeom prst="rect">
          <a:avLst/>
        </a:prstGeom>
      </xdr:spPr>
    </xdr:pic>
    <xdr:clientData/>
  </xdr:twoCellAnchor>
  <xdr:twoCellAnchor editAs="oneCell">
    <xdr:from>
      <xdr:col>3</xdr:col>
      <xdr:colOff>295275</xdr:colOff>
      <xdr:row>8</xdr:row>
      <xdr:rowOff>22860</xdr:rowOff>
    </xdr:from>
    <xdr:to>
      <xdr:col>3</xdr:col>
      <xdr:colOff>777240</xdr:colOff>
      <xdr:row>8</xdr:row>
      <xdr:rowOff>509905</xdr:rowOff>
    </xdr:to>
    <xdr:pic>
      <xdr:nvPicPr>
        <xdr:cNvPr id="34" name="ID_CE4796E223224A7682DEFE1B14AC5BB0" descr="【旅行PRO版】1L小绿锅+煎盘+防烫呼啦圈+灰色便携包">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5"/>
        <a:stretch>
          <a:fillRect/>
        </a:stretch>
      </xdr:blipFill>
      <xdr:spPr>
        <a:xfrm>
          <a:off x="1453515" y="3667760"/>
          <a:ext cx="481965" cy="487045"/>
        </a:xfrm>
        <a:prstGeom prst="rect">
          <a:avLst/>
        </a:prstGeom>
      </xdr:spPr>
    </xdr:pic>
    <xdr:clientData/>
  </xdr:twoCellAnchor>
  <xdr:twoCellAnchor editAs="oneCell">
    <xdr:from>
      <xdr:col>3</xdr:col>
      <xdr:colOff>295275</xdr:colOff>
      <xdr:row>9</xdr:row>
      <xdr:rowOff>22860</xdr:rowOff>
    </xdr:from>
    <xdr:to>
      <xdr:col>3</xdr:col>
      <xdr:colOff>777240</xdr:colOff>
      <xdr:row>9</xdr:row>
      <xdr:rowOff>509270</xdr:rowOff>
    </xdr:to>
    <xdr:pic>
      <xdr:nvPicPr>
        <xdr:cNvPr id="35" name="ID_A8F646AF1C6C4C9D8A5C6E80DE9F3C11" descr="【母婴版】1L兔子锅+煎盘+防烫呼啦圈">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6"/>
        <a:stretch>
          <a:fillRect/>
        </a:stretch>
      </xdr:blipFill>
      <xdr:spPr>
        <a:xfrm>
          <a:off x="1453515" y="4188460"/>
          <a:ext cx="481965" cy="486410"/>
        </a:xfrm>
        <a:prstGeom prst="rect">
          <a:avLst/>
        </a:prstGeom>
      </xdr:spPr>
    </xdr:pic>
    <xdr:clientData/>
  </xdr:twoCellAnchor>
  <xdr:twoCellAnchor editAs="oneCell">
    <xdr:from>
      <xdr:col>3</xdr:col>
      <xdr:colOff>295275</xdr:colOff>
      <xdr:row>10</xdr:row>
      <xdr:rowOff>22860</xdr:rowOff>
    </xdr:from>
    <xdr:to>
      <xdr:col>3</xdr:col>
      <xdr:colOff>776605</xdr:colOff>
      <xdr:row>10</xdr:row>
      <xdr:rowOff>509905</xdr:rowOff>
    </xdr:to>
    <xdr:pic>
      <xdr:nvPicPr>
        <xdr:cNvPr id="37" name="ID_D8223498C454459F9D206C4B0705725E" descr="【旅行PRO版】1L兔子锅+煎盘+防烫呼啦圈+粉色便携包">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7"/>
        <a:stretch>
          <a:fillRect/>
        </a:stretch>
      </xdr:blipFill>
      <xdr:spPr>
        <a:xfrm>
          <a:off x="1453515" y="4709160"/>
          <a:ext cx="481330" cy="487045"/>
        </a:xfrm>
        <a:prstGeom prst="rect">
          <a:avLst/>
        </a:prstGeom>
      </xdr:spPr>
    </xdr:pic>
    <xdr:clientData/>
  </xdr:twoCellAnchor>
  <xdr:twoCellAnchor editAs="oneCell">
    <xdr:from>
      <xdr:col>3</xdr:col>
      <xdr:colOff>295275</xdr:colOff>
      <xdr:row>11</xdr:row>
      <xdr:rowOff>22860</xdr:rowOff>
    </xdr:from>
    <xdr:to>
      <xdr:col>3</xdr:col>
      <xdr:colOff>777240</xdr:colOff>
      <xdr:row>11</xdr:row>
      <xdr:rowOff>509905</xdr:rowOff>
    </xdr:to>
    <xdr:pic>
      <xdr:nvPicPr>
        <xdr:cNvPr id="17" name="ID_9254AEFE559A4F298B7F7D8B0D0817BC" descr="【母婴版】1L精灵锅+煎盘+防烫呼啦圈">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8"/>
        <a:stretch>
          <a:fillRect/>
        </a:stretch>
      </xdr:blipFill>
      <xdr:spPr>
        <a:xfrm>
          <a:off x="1453515" y="5229860"/>
          <a:ext cx="481965" cy="487045"/>
        </a:xfrm>
        <a:prstGeom prst="rect">
          <a:avLst/>
        </a:prstGeom>
      </xdr:spPr>
    </xdr:pic>
    <xdr:clientData/>
  </xdr:twoCellAnchor>
  <xdr:twoCellAnchor editAs="oneCell">
    <xdr:from>
      <xdr:col>3</xdr:col>
      <xdr:colOff>292735</xdr:colOff>
      <xdr:row>12</xdr:row>
      <xdr:rowOff>22860</xdr:rowOff>
    </xdr:from>
    <xdr:to>
      <xdr:col>3</xdr:col>
      <xdr:colOff>779145</xdr:colOff>
      <xdr:row>12</xdr:row>
      <xdr:rowOff>509270</xdr:rowOff>
    </xdr:to>
    <xdr:pic>
      <xdr:nvPicPr>
        <xdr:cNvPr id="11" name="ID_96F7443EBF224BD8BE119D345C1752CD" descr="【旅行PRO版】1L精灵锅+煎盘+防烫呼啦圈+灰色便携包">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9"/>
        <a:stretch>
          <a:fillRect/>
        </a:stretch>
      </xdr:blipFill>
      <xdr:spPr>
        <a:xfrm>
          <a:off x="1450975" y="5750560"/>
          <a:ext cx="486410" cy="486410"/>
        </a:xfrm>
        <a:prstGeom prst="rect">
          <a:avLst/>
        </a:prstGeom>
      </xdr:spPr>
    </xdr:pic>
    <xdr:clientData/>
  </xdr:twoCellAnchor>
  <xdr:twoCellAnchor editAs="oneCell">
    <xdr:from>
      <xdr:col>3</xdr:col>
      <xdr:colOff>294005</xdr:colOff>
      <xdr:row>13</xdr:row>
      <xdr:rowOff>22860</xdr:rowOff>
    </xdr:from>
    <xdr:to>
      <xdr:col>3</xdr:col>
      <xdr:colOff>777875</xdr:colOff>
      <xdr:row>13</xdr:row>
      <xdr:rowOff>509905</xdr:rowOff>
    </xdr:to>
    <xdr:pic>
      <xdr:nvPicPr>
        <xdr:cNvPr id="39" name="ID_CF6DC408668A43058B893808CAF7071F" descr="【轻享版】2L小绿锅">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10"/>
        <a:stretch>
          <a:fillRect/>
        </a:stretch>
      </xdr:blipFill>
      <xdr:spPr>
        <a:xfrm>
          <a:off x="1452245" y="6271260"/>
          <a:ext cx="483870" cy="487045"/>
        </a:xfrm>
        <a:prstGeom prst="rect">
          <a:avLst/>
        </a:prstGeom>
      </xdr:spPr>
    </xdr:pic>
    <xdr:clientData/>
  </xdr:twoCellAnchor>
  <xdr:twoCellAnchor editAs="oneCell">
    <xdr:from>
      <xdr:col>3</xdr:col>
      <xdr:colOff>293370</xdr:colOff>
      <xdr:row>14</xdr:row>
      <xdr:rowOff>22860</xdr:rowOff>
    </xdr:from>
    <xdr:to>
      <xdr:col>3</xdr:col>
      <xdr:colOff>778510</xdr:colOff>
      <xdr:row>14</xdr:row>
      <xdr:rowOff>509905</xdr:rowOff>
    </xdr:to>
    <xdr:pic>
      <xdr:nvPicPr>
        <xdr:cNvPr id="46" name="ID_A34F1EBDB1EE46449E8504F7B3587007" descr="【轻享版】2L兔子锅">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11"/>
        <a:stretch>
          <a:fillRect/>
        </a:stretch>
      </xdr:blipFill>
      <xdr:spPr>
        <a:xfrm>
          <a:off x="1451610" y="6791960"/>
          <a:ext cx="485140" cy="487045"/>
        </a:xfrm>
        <a:prstGeom prst="rect">
          <a:avLst/>
        </a:prstGeom>
      </xdr:spPr>
    </xdr:pic>
    <xdr:clientData/>
  </xdr:twoCellAnchor>
  <xdr:twoCellAnchor editAs="oneCell">
    <xdr:from>
      <xdr:col>3</xdr:col>
      <xdr:colOff>294005</xdr:colOff>
      <xdr:row>15</xdr:row>
      <xdr:rowOff>23495</xdr:rowOff>
    </xdr:from>
    <xdr:to>
      <xdr:col>3</xdr:col>
      <xdr:colOff>778510</xdr:colOff>
      <xdr:row>15</xdr:row>
      <xdr:rowOff>509905</xdr:rowOff>
    </xdr:to>
    <xdr:pic>
      <xdr:nvPicPr>
        <xdr:cNvPr id="40" name="ID_C8E79DF0389C4F99B9504A3CFE38F2FA" descr="【家居版】2L小绿锅+煎盘">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12"/>
        <a:stretch>
          <a:fillRect/>
        </a:stretch>
      </xdr:blipFill>
      <xdr:spPr>
        <a:xfrm>
          <a:off x="1452245" y="7313295"/>
          <a:ext cx="484505" cy="486410"/>
        </a:xfrm>
        <a:prstGeom prst="rect">
          <a:avLst/>
        </a:prstGeom>
      </xdr:spPr>
    </xdr:pic>
    <xdr:clientData/>
  </xdr:twoCellAnchor>
  <xdr:twoCellAnchor editAs="oneCell">
    <xdr:from>
      <xdr:col>3</xdr:col>
      <xdr:colOff>293370</xdr:colOff>
      <xdr:row>16</xdr:row>
      <xdr:rowOff>22860</xdr:rowOff>
    </xdr:from>
    <xdr:to>
      <xdr:col>3</xdr:col>
      <xdr:colOff>778510</xdr:colOff>
      <xdr:row>16</xdr:row>
      <xdr:rowOff>509905</xdr:rowOff>
    </xdr:to>
    <xdr:pic>
      <xdr:nvPicPr>
        <xdr:cNvPr id="47" name="ID_B7649FCA0E864DAEA5850D3DB25777F5" descr="【家居版】2L兔子锅+煎盘">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3"/>
        <a:stretch>
          <a:fillRect/>
        </a:stretch>
      </xdr:blipFill>
      <xdr:spPr>
        <a:xfrm>
          <a:off x="1451610" y="7833360"/>
          <a:ext cx="485140" cy="487045"/>
        </a:xfrm>
        <a:prstGeom prst="rect">
          <a:avLst/>
        </a:prstGeom>
      </xdr:spPr>
    </xdr:pic>
    <xdr:clientData/>
  </xdr:twoCellAnchor>
  <xdr:twoCellAnchor editAs="oneCell">
    <xdr:from>
      <xdr:col>3</xdr:col>
      <xdr:colOff>293370</xdr:colOff>
      <xdr:row>17</xdr:row>
      <xdr:rowOff>22860</xdr:rowOff>
    </xdr:from>
    <xdr:to>
      <xdr:col>3</xdr:col>
      <xdr:colOff>778510</xdr:colOff>
      <xdr:row>17</xdr:row>
      <xdr:rowOff>509905</xdr:rowOff>
    </xdr:to>
    <xdr:pic>
      <xdr:nvPicPr>
        <xdr:cNvPr id="6" name="ID_0584D2EE944643018BB2632D26314B41" descr="【家居蒸笼版】2L小绿锅+蒸笼">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4"/>
        <a:stretch>
          <a:fillRect/>
        </a:stretch>
      </xdr:blipFill>
      <xdr:spPr>
        <a:xfrm>
          <a:off x="1451610" y="8354060"/>
          <a:ext cx="485140" cy="487045"/>
        </a:xfrm>
        <a:prstGeom prst="rect">
          <a:avLst/>
        </a:prstGeom>
      </xdr:spPr>
    </xdr:pic>
    <xdr:clientData/>
  </xdr:twoCellAnchor>
  <xdr:twoCellAnchor editAs="oneCell">
    <xdr:from>
      <xdr:col>3</xdr:col>
      <xdr:colOff>292735</xdr:colOff>
      <xdr:row>18</xdr:row>
      <xdr:rowOff>23495</xdr:rowOff>
    </xdr:from>
    <xdr:to>
      <xdr:col>3</xdr:col>
      <xdr:colOff>779145</xdr:colOff>
      <xdr:row>18</xdr:row>
      <xdr:rowOff>509905</xdr:rowOff>
    </xdr:to>
    <xdr:pic>
      <xdr:nvPicPr>
        <xdr:cNvPr id="12" name="ID_DC383BA4504641278A64676F766305F0" descr="【家居蒸笼版】2L兔子锅+蒸笼">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5"/>
        <a:stretch>
          <a:fillRect/>
        </a:stretch>
      </xdr:blipFill>
      <xdr:spPr>
        <a:xfrm>
          <a:off x="1450975" y="8875395"/>
          <a:ext cx="486410" cy="486410"/>
        </a:xfrm>
        <a:prstGeom prst="rect">
          <a:avLst/>
        </a:prstGeom>
      </xdr:spPr>
    </xdr:pic>
    <xdr:clientData/>
  </xdr:twoCellAnchor>
  <xdr:twoCellAnchor editAs="oneCell">
    <xdr:from>
      <xdr:col>3</xdr:col>
      <xdr:colOff>293370</xdr:colOff>
      <xdr:row>19</xdr:row>
      <xdr:rowOff>22860</xdr:rowOff>
    </xdr:from>
    <xdr:to>
      <xdr:col>3</xdr:col>
      <xdr:colOff>778510</xdr:colOff>
      <xdr:row>19</xdr:row>
      <xdr:rowOff>509905</xdr:rowOff>
    </xdr:to>
    <xdr:pic>
      <xdr:nvPicPr>
        <xdr:cNvPr id="42" name="ID_03AA5D3F7CC441AA8AB8E906D8F1DBA6" descr="【轻享旅行版】2L小绿锅+灰色便携包">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16"/>
        <a:stretch>
          <a:fillRect/>
        </a:stretch>
      </xdr:blipFill>
      <xdr:spPr>
        <a:xfrm>
          <a:off x="1451610" y="9395460"/>
          <a:ext cx="485140" cy="487045"/>
        </a:xfrm>
        <a:prstGeom prst="rect">
          <a:avLst/>
        </a:prstGeom>
      </xdr:spPr>
    </xdr:pic>
    <xdr:clientData/>
  </xdr:twoCellAnchor>
  <xdr:twoCellAnchor editAs="oneCell">
    <xdr:from>
      <xdr:col>3</xdr:col>
      <xdr:colOff>292735</xdr:colOff>
      <xdr:row>20</xdr:row>
      <xdr:rowOff>22860</xdr:rowOff>
    </xdr:from>
    <xdr:to>
      <xdr:col>3</xdr:col>
      <xdr:colOff>779780</xdr:colOff>
      <xdr:row>20</xdr:row>
      <xdr:rowOff>509905</xdr:rowOff>
    </xdr:to>
    <xdr:pic>
      <xdr:nvPicPr>
        <xdr:cNvPr id="13" name="ID_9FF1990E8E1640F2A856535B45410B6D" descr="【轻享旅行版】2L兔子锅+灰色便携包">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7"/>
        <a:stretch>
          <a:fillRect/>
        </a:stretch>
      </xdr:blipFill>
      <xdr:spPr>
        <a:xfrm>
          <a:off x="1450975" y="9916160"/>
          <a:ext cx="487045" cy="487045"/>
        </a:xfrm>
        <a:prstGeom prst="rect">
          <a:avLst/>
        </a:prstGeom>
      </xdr:spPr>
    </xdr:pic>
    <xdr:clientData/>
  </xdr:twoCellAnchor>
  <xdr:twoCellAnchor editAs="oneCell">
    <xdr:from>
      <xdr:col>3</xdr:col>
      <xdr:colOff>292735</xdr:colOff>
      <xdr:row>21</xdr:row>
      <xdr:rowOff>23495</xdr:rowOff>
    </xdr:from>
    <xdr:to>
      <xdr:col>3</xdr:col>
      <xdr:colOff>779145</xdr:colOff>
      <xdr:row>21</xdr:row>
      <xdr:rowOff>509905</xdr:rowOff>
    </xdr:to>
    <xdr:pic>
      <xdr:nvPicPr>
        <xdr:cNvPr id="18" name="ID_55EC2D170C99412DA210A5B9691E4452" descr="【家居PRO版】2L小绿锅+煎盘+蒸笼">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8"/>
        <a:stretch>
          <a:fillRect/>
        </a:stretch>
      </xdr:blipFill>
      <xdr:spPr>
        <a:xfrm>
          <a:off x="1450975" y="10437495"/>
          <a:ext cx="486410" cy="486410"/>
        </a:xfrm>
        <a:prstGeom prst="rect">
          <a:avLst/>
        </a:prstGeom>
      </xdr:spPr>
    </xdr:pic>
    <xdr:clientData/>
  </xdr:twoCellAnchor>
  <xdr:twoCellAnchor editAs="oneCell">
    <xdr:from>
      <xdr:col>3</xdr:col>
      <xdr:colOff>292735</xdr:colOff>
      <xdr:row>22</xdr:row>
      <xdr:rowOff>22860</xdr:rowOff>
    </xdr:from>
    <xdr:to>
      <xdr:col>3</xdr:col>
      <xdr:colOff>779780</xdr:colOff>
      <xdr:row>22</xdr:row>
      <xdr:rowOff>509905</xdr:rowOff>
    </xdr:to>
    <xdr:pic>
      <xdr:nvPicPr>
        <xdr:cNvPr id="22" name="ID_AC5AB6C5BF4B4D74AAFBF550158025FE" descr="【家居PRO版】2L兔子锅+煎盘+蒸笼">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9"/>
        <a:stretch>
          <a:fillRect/>
        </a:stretch>
      </xdr:blipFill>
      <xdr:spPr>
        <a:xfrm>
          <a:off x="1450975" y="10957560"/>
          <a:ext cx="487045" cy="487045"/>
        </a:xfrm>
        <a:prstGeom prst="rect">
          <a:avLst/>
        </a:prstGeom>
      </xdr:spPr>
    </xdr:pic>
    <xdr:clientData/>
  </xdr:twoCellAnchor>
  <xdr:twoCellAnchor editAs="oneCell">
    <xdr:from>
      <xdr:col>3</xdr:col>
      <xdr:colOff>293370</xdr:colOff>
      <xdr:row>23</xdr:row>
      <xdr:rowOff>22860</xdr:rowOff>
    </xdr:from>
    <xdr:to>
      <xdr:col>3</xdr:col>
      <xdr:colOff>778510</xdr:colOff>
      <xdr:row>23</xdr:row>
      <xdr:rowOff>509905</xdr:rowOff>
    </xdr:to>
    <xdr:pic>
      <xdr:nvPicPr>
        <xdr:cNvPr id="45" name="ID_7FEC7AB909DA40318F97178F5661444B" descr="【旅行版】2L小绿锅+煎盘+灰色便携包">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20"/>
        <a:stretch>
          <a:fillRect/>
        </a:stretch>
      </xdr:blipFill>
      <xdr:spPr>
        <a:xfrm>
          <a:off x="1451610" y="11478260"/>
          <a:ext cx="485140" cy="487045"/>
        </a:xfrm>
        <a:prstGeom prst="rect">
          <a:avLst/>
        </a:prstGeom>
      </xdr:spPr>
    </xdr:pic>
    <xdr:clientData/>
  </xdr:twoCellAnchor>
  <xdr:twoCellAnchor editAs="oneCell">
    <xdr:from>
      <xdr:col>3</xdr:col>
      <xdr:colOff>292735</xdr:colOff>
      <xdr:row>24</xdr:row>
      <xdr:rowOff>23495</xdr:rowOff>
    </xdr:from>
    <xdr:to>
      <xdr:col>3</xdr:col>
      <xdr:colOff>779145</xdr:colOff>
      <xdr:row>24</xdr:row>
      <xdr:rowOff>509905</xdr:rowOff>
    </xdr:to>
    <xdr:pic>
      <xdr:nvPicPr>
        <xdr:cNvPr id="14" name="ID_0D5CF00D3EB24771BFB4B66CA1E444C1" descr="【旅行版】2L兔子锅+煎盘+灰色便携包">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21"/>
        <a:stretch>
          <a:fillRect/>
        </a:stretch>
      </xdr:blipFill>
      <xdr:spPr>
        <a:xfrm>
          <a:off x="1450975" y="11999595"/>
          <a:ext cx="486410" cy="486410"/>
        </a:xfrm>
        <a:prstGeom prst="rect">
          <a:avLst/>
        </a:prstGeom>
      </xdr:spPr>
    </xdr:pic>
    <xdr:clientData/>
  </xdr:twoCellAnchor>
  <xdr:twoCellAnchor editAs="oneCell">
    <xdr:from>
      <xdr:col>3</xdr:col>
      <xdr:colOff>292735</xdr:colOff>
      <xdr:row>25</xdr:row>
      <xdr:rowOff>22860</xdr:rowOff>
    </xdr:from>
    <xdr:to>
      <xdr:col>3</xdr:col>
      <xdr:colOff>779780</xdr:colOff>
      <xdr:row>25</xdr:row>
      <xdr:rowOff>509905</xdr:rowOff>
    </xdr:to>
    <xdr:pic>
      <xdr:nvPicPr>
        <xdr:cNvPr id="23" name="ID_4595918D605B46C39DA6964C5E9093A6" descr="【旅行蒸笼版】2L小绿锅+蒸笼+灰色便携包">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2"/>
        <a:stretch>
          <a:fillRect/>
        </a:stretch>
      </xdr:blipFill>
      <xdr:spPr>
        <a:xfrm>
          <a:off x="1450975" y="12519660"/>
          <a:ext cx="487045" cy="487045"/>
        </a:xfrm>
        <a:prstGeom prst="rect">
          <a:avLst/>
        </a:prstGeom>
      </xdr:spPr>
    </xdr:pic>
    <xdr:clientData/>
  </xdr:twoCellAnchor>
  <xdr:twoCellAnchor editAs="oneCell">
    <xdr:from>
      <xdr:col>3</xdr:col>
      <xdr:colOff>292735</xdr:colOff>
      <xdr:row>26</xdr:row>
      <xdr:rowOff>22860</xdr:rowOff>
    </xdr:from>
    <xdr:to>
      <xdr:col>3</xdr:col>
      <xdr:colOff>779780</xdr:colOff>
      <xdr:row>26</xdr:row>
      <xdr:rowOff>509905</xdr:rowOff>
    </xdr:to>
    <xdr:pic>
      <xdr:nvPicPr>
        <xdr:cNvPr id="25" name="ID_ECD393A090E743EA89AA95AEC7B4DDAB" descr="【旅行蒸笼版】2L兔子锅+蒸笼+灰色便携包">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3"/>
        <a:stretch>
          <a:fillRect/>
        </a:stretch>
      </xdr:blipFill>
      <xdr:spPr>
        <a:xfrm>
          <a:off x="1450975" y="13040360"/>
          <a:ext cx="487045" cy="487045"/>
        </a:xfrm>
        <a:prstGeom prst="rect">
          <a:avLst/>
        </a:prstGeom>
      </xdr:spPr>
    </xdr:pic>
    <xdr:clientData/>
  </xdr:twoCellAnchor>
  <xdr:twoCellAnchor editAs="oneCell">
    <xdr:from>
      <xdr:col>3</xdr:col>
      <xdr:colOff>292735</xdr:colOff>
      <xdr:row>27</xdr:row>
      <xdr:rowOff>22860</xdr:rowOff>
    </xdr:from>
    <xdr:to>
      <xdr:col>3</xdr:col>
      <xdr:colOff>779145</xdr:colOff>
      <xdr:row>27</xdr:row>
      <xdr:rowOff>509270</xdr:rowOff>
    </xdr:to>
    <xdr:pic>
      <xdr:nvPicPr>
        <xdr:cNvPr id="27" name="ID_AF1DBCE71CB648E291ECC4BD42C06203" descr="【旅行PRO版】2L小绿锅+煎盘+蒸笼+灰色便携包">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4"/>
        <a:stretch>
          <a:fillRect/>
        </a:stretch>
      </xdr:blipFill>
      <xdr:spPr>
        <a:xfrm>
          <a:off x="1450975" y="13561060"/>
          <a:ext cx="486410" cy="486410"/>
        </a:xfrm>
        <a:prstGeom prst="rect">
          <a:avLst/>
        </a:prstGeom>
      </xdr:spPr>
    </xdr:pic>
    <xdr:clientData/>
  </xdr:twoCellAnchor>
  <xdr:twoCellAnchor editAs="oneCell">
    <xdr:from>
      <xdr:col>3</xdr:col>
      <xdr:colOff>292735</xdr:colOff>
      <xdr:row>28</xdr:row>
      <xdr:rowOff>22860</xdr:rowOff>
    </xdr:from>
    <xdr:to>
      <xdr:col>3</xdr:col>
      <xdr:colOff>779780</xdr:colOff>
      <xdr:row>28</xdr:row>
      <xdr:rowOff>509905</xdr:rowOff>
    </xdr:to>
    <xdr:pic>
      <xdr:nvPicPr>
        <xdr:cNvPr id="30" name="ID_5E7B674A248D42339BEE89CB6BF25890" descr="【旅行PRO版】2L兔子锅+煎盘+蒸笼+灰色便携包">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5"/>
        <a:stretch>
          <a:fillRect/>
        </a:stretch>
      </xdr:blipFill>
      <xdr:spPr>
        <a:xfrm>
          <a:off x="1450975" y="14081760"/>
          <a:ext cx="487045" cy="487045"/>
        </a:xfrm>
        <a:prstGeom prst="rect">
          <a:avLst/>
        </a:prstGeom>
      </xdr:spPr>
    </xdr:pic>
    <xdr:clientData/>
  </xdr:twoCellAnchor>
  <xdr:twoCellAnchor editAs="oneCell">
    <xdr:from>
      <xdr:col>3</xdr:col>
      <xdr:colOff>288925</xdr:colOff>
      <xdr:row>29</xdr:row>
      <xdr:rowOff>22860</xdr:rowOff>
    </xdr:from>
    <xdr:to>
      <xdr:col>3</xdr:col>
      <xdr:colOff>782955</xdr:colOff>
      <xdr:row>29</xdr:row>
      <xdr:rowOff>509905</xdr:rowOff>
    </xdr:to>
    <xdr:pic>
      <xdr:nvPicPr>
        <xdr:cNvPr id="48" name="ID_A82922371CF749C09BA49EA6174CFA9D" descr="【轻享版】3L小绿锅">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26"/>
        <a:stretch>
          <a:fillRect/>
        </a:stretch>
      </xdr:blipFill>
      <xdr:spPr>
        <a:xfrm>
          <a:off x="1447165" y="14602460"/>
          <a:ext cx="494030" cy="487045"/>
        </a:xfrm>
        <a:prstGeom prst="rect">
          <a:avLst/>
        </a:prstGeom>
      </xdr:spPr>
    </xdr:pic>
    <xdr:clientData/>
  </xdr:twoCellAnchor>
  <xdr:twoCellAnchor editAs="oneCell">
    <xdr:from>
      <xdr:col>3</xdr:col>
      <xdr:colOff>292735</xdr:colOff>
      <xdr:row>30</xdr:row>
      <xdr:rowOff>22860</xdr:rowOff>
    </xdr:from>
    <xdr:to>
      <xdr:col>3</xdr:col>
      <xdr:colOff>779145</xdr:colOff>
      <xdr:row>30</xdr:row>
      <xdr:rowOff>509270</xdr:rowOff>
    </xdr:to>
    <xdr:pic>
      <xdr:nvPicPr>
        <xdr:cNvPr id="15" name="ID_6F1C1337B3A24C1CB668242463679C57" descr="【家居版】3L小绿锅+煎盘">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27"/>
        <a:stretch>
          <a:fillRect/>
        </a:stretch>
      </xdr:blipFill>
      <xdr:spPr>
        <a:xfrm>
          <a:off x="1450975" y="15123160"/>
          <a:ext cx="486410" cy="486410"/>
        </a:xfrm>
        <a:prstGeom prst="rect">
          <a:avLst/>
        </a:prstGeom>
      </xdr:spPr>
    </xdr:pic>
    <xdr:clientData/>
  </xdr:twoCellAnchor>
  <xdr:twoCellAnchor editAs="oneCell">
    <xdr:from>
      <xdr:col>3</xdr:col>
      <xdr:colOff>292735</xdr:colOff>
      <xdr:row>31</xdr:row>
      <xdr:rowOff>22860</xdr:rowOff>
    </xdr:from>
    <xdr:to>
      <xdr:col>3</xdr:col>
      <xdr:colOff>779780</xdr:colOff>
      <xdr:row>31</xdr:row>
      <xdr:rowOff>509905</xdr:rowOff>
    </xdr:to>
    <xdr:pic>
      <xdr:nvPicPr>
        <xdr:cNvPr id="16" name="ID_D9E6B4E53B264C9F85C34AC0FE786824" descr="【家居蒸笼版】3L小绿锅+蒸笼">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28"/>
        <a:stretch>
          <a:fillRect/>
        </a:stretch>
      </xdr:blipFill>
      <xdr:spPr>
        <a:xfrm>
          <a:off x="1450975" y="15643860"/>
          <a:ext cx="487045" cy="487045"/>
        </a:xfrm>
        <a:prstGeom prst="rect">
          <a:avLst/>
        </a:prstGeom>
      </xdr:spPr>
    </xdr:pic>
    <xdr:clientData/>
  </xdr:twoCellAnchor>
  <xdr:twoCellAnchor editAs="oneCell">
    <xdr:from>
      <xdr:col>3</xdr:col>
      <xdr:colOff>293370</xdr:colOff>
      <xdr:row>32</xdr:row>
      <xdr:rowOff>22860</xdr:rowOff>
    </xdr:from>
    <xdr:to>
      <xdr:col>3</xdr:col>
      <xdr:colOff>779145</xdr:colOff>
      <xdr:row>32</xdr:row>
      <xdr:rowOff>509905</xdr:rowOff>
    </xdr:to>
    <xdr:pic>
      <xdr:nvPicPr>
        <xdr:cNvPr id="49" name="ID_EFF435630C93410796D25850DEB9AC4F" descr="【家居PRO版】3L小绿锅+煎盘+蒸笼">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29"/>
        <a:stretch>
          <a:fillRect/>
        </a:stretch>
      </xdr:blipFill>
      <xdr:spPr>
        <a:xfrm>
          <a:off x="1451610" y="16164560"/>
          <a:ext cx="485775" cy="487045"/>
        </a:xfrm>
        <a:prstGeom prst="rect">
          <a:avLst/>
        </a:prstGeom>
      </xdr:spPr>
    </xdr:pic>
    <xdr:clientData/>
  </xdr:twoCellAnchor>
  <xdr:twoCellAnchor editAs="oneCell">
    <xdr:from>
      <xdr:col>3</xdr:col>
      <xdr:colOff>306070</xdr:colOff>
      <xdr:row>33</xdr:row>
      <xdr:rowOff>87630</xdr:rowOff>
    </xdr:from>
    <xdr:to>
      <xdr:col>3</xdr:col>
      <xdr:colOff>765810</xdr:colOff>
      <xdr:row>33</xdr:row>
      <xdr:rowOff>444500</xdr:rowOff>
    </xdr:to>
    <xdr:pic>
      <xdr:nvPicPr>
        <xdr:cNvPr id="20" name="ID_C482C69C288A45E1B028F3C73128E776" descr="画板 1">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30"/>
        <a:srcRect l="12200" t="21867" r="13767" b="20933"/>
        <a:stretch>
          <a:fillRect/>
        </a:stretch>
      </xdr:blipFill>
      <xdr:spPr>
        <a:xfrm flipH="1">
          <a:off x="1464310" y="17435830"/>
          <a:ext cx="459740" cy="356870"/>
        </a:xfrm>
        <a:prstGeom prst="rect">
          <a:avLst/>
        </a:prstGeom>
      </xdr:spPr>
    </xdr:pic>
    <xdr:clientData/>
  </xdr:twoCellAnchor>
  <xdr:twoCellAnchor editAs="oneCell">
    <xdr:from>
      <xdr:col>3</xdr:col>
      <xdr:colOff>216535</xdr:colOff>
      <xdr:row>34</xdr:row>
      <xdr:rowOff>66040</xdr:rowOff>
    </xdr:from>
    <xdr:to>
      <xdr:col>3</xdr:col>
      <xdr:colOff>855980</xdr:colOff>
      <xdr:row>34</xdr:row>
      <xdr:rowOff>466090</xdr:rowOff>
    </xdr:to>
    <xdr:pic>
      <xdr:nvPicPr>
        <xdr:cNvPr id="7" name="ID_0983D0B571474E3AA233D69304B1A81E">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31"/>
        <a:srcRect t="8142" b="7271"/>
        <a:stretch>
          <a:fillRect/>
        </a:stretch>
      </xdr:blipFill>
      <xdr:spPr>
        <a:xfrm>
          <a:off x="1374775" y="17934940"/>
          <a:ext cx="639445" cy="400050"/>
        </a:xfrm>
        <a:prstGeom prst="rect">
          <a:avLst/>
        </a:prstGeom>
        <a:noFill/>
        <a:ln w="9525">
          <a:noFill/>
        </a:ln>
      </xdr:spPr>
    </xdr:pic>
    <xdr:clientData/>
  </xdr:twoCellAnchor>
  <xdr:twoCellAnchor editAs="oneCell">
    <xdr:from>
      <xdr:col>3</xdr:col>
      <xdr:colOff>327025</xdr:colOff>
      <xdr:row>35</xdr:row>
      <xdr:rowOff>22860</xdr:rowOff>
    </xdr:from>
    <xdr:to>
      <xdr:col>3</xdr:col>
      <xdr:colOff>744855</xdr:colOff>
      <xdr:row>35</xdr:row>
      <xdr:rowOff>509905</xdr:rowOff>
    </xdr:to>
    <xdr:pic>
      <xdr:nvPicPr>
        <xdr:cNvPr id="19" name="ID_E71F3BED70134F4CBC5B9809ED22BFF3" descr="画板 1 拷贝 2">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32"/>
        <a:srcRect l="21267" t="17167" r="21567" b="17193"/>
        <a:stretch>
          <a:fillRect/>
        </a:stretch>
      </xdr:blipFill>
      <xdr:spPr>
        <a:xfrm>
          <a:off x="1485265" y="18412460"/>
          <a:ext cx="417830" cy="487045"/>
        </a:xfrm>
        <a:prstGeom prst="rect">
          <a:avLst/>
        </a:prstGeom>
      </xdr:spPr>
    </xdr:pic>
    <xdr:clientData/>
  </xdr:twoCellAnchor>
  <xdr:twoCellAnchor editAs="oneCell">
    <xdr:from>
      <xdr:col>3</xdr:col>
      <xdr:colOff>307975</xdr:colOff>
      <xdr:row>36</xdr:row>
      <xdr:rowOff>22860</xdr:rowOff>
    </xdr:from>
    <xdr:to>
      <xdr:col>3</xdr:col>
      <xdr:colOff>764540</xdr:colOff>
      <xdr:row>36</xdr:row>
      <xdr:rowOff>509270</xdr:rowOff>
    </xdr:to>
    <xdr:pic>
      <xdr:nvPicPr>
        <xdr:cNvPr id="21" name="ID_E10F9456E18643CB9CB4D0BAD252FA76" descr="/private/var/folders/tv/ph6290ns7qdcqw65kbv01ddr0000gn/T/com.kingsoft.wpsoffice.mac/picturecompress_20240517182805/output_1.pngoutput_1">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33"/>
        <a:srcRect l="15579" r="17176" b="979"/>
        <a:stretch>
          <a:fillRect/>
        </a:stretch>
      </xdr:blipFill>
      <xdr:spPr>
        <a:xfrm>
          <a:off x="1466215" y="18933160"/>
          <a:ext cx="456565" cy="486410"/>
        </a:xfrm>
        <a:prstGeom prst="rect">
          <a:avLst/>
        </a:prstGeom>
      </xdr:spPr>
    </xdr:pic>
    <xdr:clientData/>
  </xdr:twoCellAnchor>
  <xdr:twoCellAnchor editAs="oneCell">
    <xdr:from>
      <xdr:col>3</xdr:col>
      <xdr:colOff>327025</xdr:colOff>
      <xdr:row>37</xdr:row>
      <xdr:rowOff>22860</xdr:rowOff>
    </xdr:from>
    <xdr:to>
      <xdr:col>3</xdr:col>
      <xdr:colOff>744855</xdr:colOff>
      <xdr:row>37</xdr:row>
      <xdr:rowOff>509905</xdr:rowOff>
    </xdr:to>
    <xdr:pic>
      <xdr:nvPicPr>
        <xdr:cNvPr id="3" name="ID_51AB7E04F2D8452EAC76FBE99AB2E35F" descr="画板 1 拷贝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32"/>
        <a:srcRect l="21267" t="17167" r="21567" b="17193"/>
        <a:stretch>
          <a:fillRect/>
        </a:stretch>
      </xdr:blipFill>
      <xdr:spPr>
        <a:xfrm>
          <a:off x="1485265" y="19453860"/>
          <a:ext cx="417830" cy="487045"/>
        </a:xfrm>
        <a:prstGeom prst="rect">
          <a:avLst/>
        </a:prstGeom>
      </xdr:spPr>
    </xdr:pic>
    <xdr:clientData/>
  </xdr:twoCellAnchor>
  <xdr:twoCellAnchor editAs="oneCell">
    <xdr:from>
      <xdr:col>3</xdr:col>
      <xdr:colOff>311785</xdr:colOff>
      <xdr:row>38</xdr:row>
      <xdr:rowOff>44450</xdr:rowOff>
    </xdr:from>
    <xdr:to>
      <xdr:col>3</xdr:col>
      <xdr:colOff>760095</xdr:colOff>
      <xdr:row>38</xdr:row>
      <xdr:rowOff>488315</xdr:rowOff>
    </xdr:to>
    <xdr:pic>
      <xdr:nvPicPr>
        <xdr:cNvPr id="10" name="ID_F0CA06DF370E40F58429F110F085D80E" descr="/private/var/folders/tv/ph6290ns7qdcqw65kbv01ddr0000gn/T/com.kingsoft.wpsoffice.mac/picturecompress_20230628111430/output_1.pngoutput_1">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34"/>
        <a:srcRect l="25556" t="16838" r="29137" b="11280"/>
        <a:stretch>
          <a:fillRect/>
        </a:stretch>
      </xdr:blipFill>
      <xdr:spPr>
        <a:xfrm>
          <a:off x="1470025" y="19996150"/>
          <a:ext cx="448310" cy="443865"/>
        </a:xfrm>
        <a:prstGeom prst="rect">
          <a:avLst/>
        </a:prstGeom>
      </xdr:spPr>
    </xdr:pic>
    <xdr:clientData/>
  </xdr:twoCellAnchor>
  <xdr:twoCellAnchor editAs="oneCell">
    <xdr:from>
      <xdr:col>3</xdr:col>
      <xdr:colOff>238125</xdr:colOff>
      <xdr:row>39</xdr:row>
      <xdr:rowOff>22860</xdr:rowOff>
    </xdr:from>
    <xdr:to>
      <xdr:col>3</xdr:col>
      <xdr:colOff>833755</xdr:colOff>
      <xdr:row>39</xdr:row>
      <xdr:rowOff>509270</xdr:rowOff>
    </xdr:to>
    <xdr:pic>
      <xdr:nvPicPr>
        <xdr:cNvPr id="9" name="ID_03E17F710B124BB8B74181A285AC63FA">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5">
          <a:clrChange>
            <a:clrFrom>
              <a:srgbClr val="FFFFFF">
                <a:alpha val="100000"/>
              </a:srgbClr>
            </a:clrFrom>
            <a:clrTo>
              <a:srgbClr val="FFFFFF">
                <a:alpha val="100000"/>
                <a:alpha val="0"/>
              </a:srgbClr>
            </a:clrTo>
          </a:clrChange>
        </a:blip>
        <a:stretch>
          <a:fillRect/>
        </a:stretch>
      </xdr:blipFill>
      <xdr:spPr>
        <a:xfrm>
          <a:off x="1396365" y="20495260"/>
          <a:ext cx="595630" cy="486410"/>
        </a:xfrm>
        <a:prstGeom prst="rect">
          <a:avLst/>
        </a:prstGeom>
        <a:noFill/>
        <a:ln w="9525">
          <a:noFill/>
        </a:ln>
      </xdr:spPr>
    </xdr:pic>
    <xdr:clientData/>
  </xdr:twoCellAnchor>
  <xdr:twoCellAnchor editAs="oneCell">
    <xdr:from>
      <xdr:col>3</xdr:col>
      <xdr:colOff>292100</xdr:colOff>
      <xdr:row>40</xdr:row>
      <xdr:rowOff>22860</xdr:rowOff>
    </xdr:from>
    <xdr:to>
      <xdr:col>3</xdr:col>
      <xdr:colOff>779780</xdr:colOff>
      <xdr:row>40</xdr:row>
      <xdr:rowOff>509905</xdr:rowOff>
    </xdr:to>
    <xdr:pic>
      <xdr:nvPicPr>
        <xdr:cNvPr id="28" name="ID_6C2F08A4CA8C441BBAEE99E980BB6E7C">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36"/>
        <a:srcRect l="22775" t="5310" r="25528" b="9159"/>
        <a:stretch>
          <a:fillRect/>
        </a:stretch>
      </xdr:blipFill>
      <xdr:spPr>
        <a:xfrm>
          <a:off x="1450340" y="21015960"/>
          <a:ext cx="487680" cy="487045"/>
        </a:xfrm>
        <a:prstGeom prst="rect">
          <a:avLst/>
        </a:prstGeom>
        <a:noFill/>
        <a:ln w="9525">
          <a:noFill/>
        </a:ln>
      </xdr:spPr>
    </xdr:pic>
    <xdr:clientData/>
  </xdr:twoCellAnchor>
  <xdr:twoCellAnchor editAs="oneCell">
    <xdr:from>
      <xdr:col>3</xdr:col>
      <xdr:colOff>234315</xdr:colOff>
      <xdr:row>41</xdr:row>
      <xdr:rowOff>22860</xdr:rowOff>
    </xdr:from>
    <xdr:to>
      <xdr:col>3</xdr:col>
      <xdr:colOff>838200</xdr:colOff>
      <xdr:row>41</xdr:row>
      <xdr:rowOff>509905</xdr:rowOff>
    </xdr:to>
    <xdr:pic>
      <xdr:nvPicPr>
        <xdr:cNvPr id="29" name="ID_017341A22FC14F91A4473D87B77E86DA">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37"/>
        <a:srcRect l="19818" t="12381" r="20380" b="9697"/>
        <a:stretch>
          <a:fillRect/>
        </a:stretch>
      </xdr:blipFill>
      <xdr:spPr>
        <a:xfrm>
          <a:off x="1392555" y="21536660"/>
          <a:ext cx="603885" cy="487045"/>
        </a:xfrm>
        <a:prstGeom prst="rect">
          <a:avLst/>
        </a:prstGeom>
        <a:noFill/>
        <a:ln w="9525">
          <a:noFill/>
        </a:ln>
      </xdr:spPr>
    </xdr:pic>
    <xdr:clientData/>
  </xdr:twoCellAnchor>
  <xdr:twoCellAnchor editAs="oneCell">
    <xdr:from>
      <xdr:col>3</xdr:col>
      <xdr:colOff>227330</xdr:colOff>
      <xdr:row>42</xdr:row>
      <xdr:rowOff>24130</xdr:rowOff>
    </xdr:from>
    <xdr:to>
      <xdr:col>3</xdr:col>
      <xdr:colOff>845185</xdr:colOff>
      <xdr:row>42</xdr:row>
      <xdr:rowOff>507365</xdr:rowOff>
    </xdr:to>
    <xdr:pic>
      <xdr:nvPicPr>
        <xdr:cNvPr id="36" name="ID_3DA84C4102134220B438C465F607F085" descr="画板 1 拷贝 3">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8"/>
        <a:srcRect l="7800" t="20933" r="8433" b="14073"/>
        <a:stretch>
          <a:fillRect/>
        </a:stretch>
      </xdr:blipFill>
      <xdr:spPr>
        <a:xfrm>
          <a:off x="1385570" y="22058630"/>
          <a:ext cx="617855" cy="483235"/>
        </a:xfrm>
        <a:prstGeom prst="rect">
          <a:avLst/>
        </a:prstGeom>
      </xdr:spPr>
    </xdr:pic>
    <xdr:clientData/>
  </xdr:twoCellAnchor>
  <xdr:twoCellAnchor editAs="oneCell">
    <xdr:from>
      <xdr:col>3</xdr:col>
      <xdr:colOff>250190</xdr:colOff>
      <xdr:row>43</xdr:row>
      <xdr:rowOff>46355</xdr:rowOff>
    </xdr:from>
    <xdr:to>
      <xdr:col>3</xdr:col>
      <xdr:colOff>821690</xdr:colOff>
      <xdr:row>43</xdr:row>
      <xdr:rowOff>485775</xdr:rowOff>
    </xdr:to>
    <xdr:pic>
      <xdr:nvPicPr>
        <xdr:cNvPr id="41" name="ID_E9F22B9087984EF9A8B3D9F6541DD6AA" descr="画板 1 拷贝 4">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39"/>
        <a:srcRect l="13433" t="24667" r="16900" b="22167"/>
        <a:stretch>
          <a:fillRect/>
        </a:stretch>
      </xdr:blipFill>
      <xdr:spPr>
        <a:xfrm>
          <a:off x="1408430" y="22601555"/>
          <a:ext cx="571500" cy="439420"/>
        </a:xfrm>
        <a:prstGeom prst="rect">
          <a:avLst/>
        </a:prstGeom>
      </xdr:spPr>
    </xdr:pic>
    <xdr:clientData/>
  </xdr:twoCellAnchor>
  <xdr:twoCellAnchor editAs="oneCell">
    <xdr:from>
      <xdr:col>3</xdr:col>
      <xdr:colOff>167640</xdr:colOff>
      <xdr:row>44</xdr:row>
      <xdr:rowOff>22860</xdr:rowOff>
    </xdr:from>
    <xdr:to>
      <xdr:col>3</xdr:col>
      <xdr:colOff>904240</xdr:colOff>
      <xdr:row>44</xdr:row>
      <xdr:rowOff>509905</xdr:rowOff>
    </xdr:to>
    <xdr:pic>
      <xdr:nvPicPr>
        <xdr:cNvPr id="43" name="ID_99818D4BFC114C459E279FF326084504" descr="画板 1 拷贝 5">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40"/>
        <a:srcRect l="4367" t="20898" r="5033" b="19960"/>
        <a:stretch>
          <a:fillRect/>
        </a:stretch>
      </xdr:blipFill>
      <xdr:spPr>
        <a:xfrm>
          <a:off x="1325880" y="23098760"/>
          <a:ext cx="736600" cy="487045"/>
        </a:xfrm>
        <a:prstGeom prst="rect">
          <a:avLst/>
        </a:prstGeom>
      </xdr:spPr>
    </xdr:pic>
    <xdr:clientData/>
  </xdr:twoCellAnchor>
  <xdr:twoCellAnchor editAs="oneCell">
    <xdr:from>
      <xdr:col>3</xdr:col>
      <xdr:colOff>292100</xdr:colOff>
      <xdr:row>45</xdr:row>
      <xdr:rowOff>22860</xdr:rowOff>
    </xdr:from>
    <xdr:to>
      <xdr:col>3</xdr:col>
      <xdr:colOff>779780</xdr:colOff>
      <xdr:row>45</xdr:row>
      <xdr:rowOff>509270</xdr:rowOff>
    </xdr:to>
    <xdr:pic>
      <xdr:nvPicPr>
        <xdr:cNvPr id="44" name="ID_8C2C036A8F4447B7ACE94F064AB60567" descr="画板 1 拷贝 6">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41"/>
        <a:srcRect l="18779" t="14700" r="19046" b="24033"/>
        <a:stretch>
          <a:fillRect/>
        </a:stretch>
      </xdr:blipFill>
      <xdr:spPr>
        <a:xfrm>
          <a:off x="1450340" y="23619460"/>
          <a:ext cx="487680" cy="486410"/>
        </a:xfrm>
        <a:prstGeom prst="rect">
          <a:avLst/>
        </a:prstGeom>
      </xdr:spPr>
    </xdr:pic>
    <xdr:clientData/>
  </xdr:twoCellAnchor>
  <xdr:twoCellAnchor editAs="oneCell">
    <xdr:from>
      <xdr:col>3</xdr:col>
      <xdr:colOff>354330</xdr:colOff>
      <xdr:row>46</xdr:row>
      <xdr:rowOff>22860</xdr:rowOff>
    </xdr:from>
    <xdr:to>
      <xdr:col>3</xdr:col>
      <xdr:colOff>717550</xdr:colOff>
      <xdr:row>46</xdr:row>
      <xdr:rowOff>509905</xdr:rowOff>
    </xdr:to>
    <xdr:pic>
      <xdr:nvPicPr>
        <xdr:cNvPr id="2" name="ID_FFA92F2F07B54FD1B4F591F859998C5F">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42"/>
        <a:srcRect l="29520" t="17715" r="31358" b="10733"/>
        <a:stretch>
          <a:fillRect/>
        </a:stretch>
      </xdr:blipFill>
      <xdr:spPr>
        <a:xfrm>
          <a:off x="1512570" y="24140160"/>
          <a:ext cx="363220" cy="487045"/>
        </a:xfrm>
        <a:prstGeom prst="rect">
          <a:avLst/>
        </a:prstGeom>
        <a:noFill/>
        <a:ln w="9525">
          <a:noFill/>
        </a:ln>
      </xdr:spPr>
    </xdr:pic>
    <xdr:clientData/>
  </xdr:twoCellAnchor>
  <xdr:twoCellAnchor editAs="oneCell">
    <xdr:from>
      <xdr:col>3</xdr:col>
      <xdr:colOff>365125</xdr:colOff>
      <xdr:row>47</xdr:row>
      <xdr:rowOff>22860</xdr:rowOff>
    </xdr:from>
    <xdr:to>
      <xdr:col>3</xdr:col>
      <xdr:colOff>706755</xdr:colOff>
      <xdr:row>47</xdr:row>
      <xdr:rowOff>509905</xdr:rowOff>
    </xdr:to>
    <xdr:pic>
      <xdr:nvPicPr>
        <xdr:cNvPr id="26" name="ID_B388F001A1334671AA29D2C4EB0805E4" descr="/private/var/folders/tv/ph6290ns7qdcqw65kbv01ddr0000gn/T/com.kingsoft.wpsoffice.mac/picturecompress_20250314141720/output_1.pngoutput_1">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43"/>
        <a:stretch>
          <a:fillRect/>
        </a:stretch>
      </xdr:blipFill>
      <xdr:spPr>
        <a:xfrm>
          <a:off x="1523365" y="24660860"/>
          <a:ext cx="341630" cy="487045"/>
        </a:xfrm>
        <a:prstGeom prst="rect">
          <a:avLst/>
        </a:prstGeom>
      </xdr:spPr>
    </xdr:pic>
    <xdr:clientData/>
  </xdr:twoCellAnchor>
  <xdr:twoCellAnchor editAs="oneCell">
    <xdr:from>
      <xdr:col>3</xdr:col>
      <xdr:colOff>248285</xdr:colOff>
      <xdr:row>48</xdr:row>
      <xdr:rowOff>23495</xdr:rowOff>
    </xdr:from>
    <xdr:to>
      <xdr:col>3</xdr:col>
      <xdr:colOff>824230</xdr:colOff>
      <xdr:row>48</xdr:row>
      <xdr:rowOff>509905</xdr:rowOff>
    </xdr:to>
    <xdr:pic>
      <xdr:nvPicPr>
        <xdr:cNvPr id="5" name="ID_238419A5757C42D0B89548431B080734" descr="/private/var/folders/tv/ph6290ns7qdcqw65kbv01ddr0000gn/T/com.kingsoft.wpsoffice.mac/picturecompress_20250605090357/output_1.pngoutput_1">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4"/>
        <a:srcRect l="7922" t="14974" r="4917" b="15463"/>
        <a:stretch>
          <a:fillRect/>
        </a:stretch>
      </xdr:blipFill>
      <xdr:spPr>
        <a:xfrm>
          <a:off x="1406525" y="25182195"/>
          <a:ext cx="575945" cy="486410"/>
        </a:xfrm>
        <a:prstGeom prst="rect">
          <a:avLst/>
        </a:prstGeom>
      </xdr:spPr>
    </xdr:pic>
    <xdr:clientData/>
  </xdr:twoCellAnchor>
  <xdr:twoCellAnchor editAs="oneCell">
    <xdr:from>
      <xdr:col>3</xdr:col>
      <xdr:colOff>247650</xdr:colOff>
      <xdr:row>49</xdr:row>
      <xdr:rowOff>22860</xdr:rowOff>
    </xdr:from>
    <xdr:to>
      <xdr:col>3</xdr:col>
      <xdr:colOff>824230</xdr:colOff>
      <xdr:row>49</xdr:row>
      <xdr:rowOff>509905</xdr:rowOff>
    </xdr:to>
    <xdr:pic>
      <xdr:nvPicPr>
        <xdr:cNvPr id="24" name="ID_06A897DC320646DDA9DCD23F137CB772" descr="/private/var/folders/tv/ph6290ns7qdcqw65kbv01ddr0000gn/T/com.kingsoft.wpsoffice.mac/picturecompress_20250605090357/output_1.pngoutput_1">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44"/>
        <a:srcRect l="7922" t="14974" r="4917" b="15463"/>
        <a:stretch>
          <a:fillRect/>
        </a:stretch>
      </xdr:blipFill>
      <xdr:spPr>
        <a:xfrm>
          <a:off x="1405890" y="25702260"/>
          <a:ext cx="576580" cy="487045"/>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B1:K54"/>
  <sheetViews>
    <sheetView tabSelected="1" view="pageBreakPreview" topLeftCell="B1" zoomScaleNormal="90" workbookViewId="0">
      <pane ySplit="4" topLeftCell="A5" activePane="bottomLeft" state="frozen"/>
      <selection pane="bottomLeft" activeCell="G7" sqref="G7"/>
    </sheetView>
  </sheetViews>
  <sheetFormatPr baseColWidth="10" defaultColWidth="9" defaultRowHeight="11"/>
  <cols>
    <col min="1" max="1" width="1.5" style="4" customWidth="1"/>
    <col min="2" max="2" width="6.6640625" style="4" customWidth="1"/>
    <col min="3" max="3" width="9.5" style="4" customWidth="1"/>
    <col min="4" max="4" width="16" style="4" customWidth="1"/>
    <col min="5" max="6" width="47.83203125" style="5" customWidth="1"/>
    <col min="7" max="7" width="29.1640625" style="4" customWidth="1"/>
    <col min="8" max="11" width="15.6640625" style="4" customWidth="1"/>
    <col min="12" max="12" width="11.83203125" style="4"/>
    <col min="13" max="16384" width="9" style="4"/>
  </cols>
  <sheetData>
    <row r="1" spans="2:11" ht="37" customHeight="1">
      <c r="B1" s="16" t="s">
        <v>0</v>
      </c>
      <c r="C1" s="16"/>
      <c r="D1" s="16"/>
      <c r="E1" s="16"/>
      <c r="F1" s="16"/>
      <c r="G1" s="16"/>
      <c r="H1" s="16"/>
      <c r="I1" s="16"/>
      <c r="J1" s="16"/>
      <c r="K1" s="16"/>
    </row>
    <row r="2" spans="2:11">
      <c r="B2" s="17" t="s">
        <v>1</v>
      </c>
      <c r="C2" s="17"/>
      <c r="D2" s="17"/>
      <c r="E2" s="17"/>
      <c r="F2" s="17"/>
      <c r="G2" s="17"/>
      <c r="H2" s="17"/>
      <c r="I2" s="17"/>
      <c r="J2" s="17"/>
      <c r="K2" s="17"/>
    </row>
    <row r="3" spans="2:11" ht="20" customHeight="1">
      <c r="B3" s="17"/>
      <c r="C3" s="17"/>
      <c r="D3" s="17"/>
      <c r="E3" s="17"/>
      <c r="F3" s="17"/>
      <c r="G3" s="17"/>
      <c r="H3" s="17"/>
      <c r="I3" s="17"/>
      <c r="J3" s="17"/>
      <c r="K3" s="17"/>
    </row>
    <row r="4" spans="2:11" s="1" customFormat="1" ht="18" customHeight="1">
      <c r="B4" s="19" t="s">
        <v>2</v>
      </c>
      <c r="C4" s="23" t="s">
        <v>3</v>
      </c>
      <c r="D4" s="24"/>
      <c r="E4" s="20" t="s">
        <v>4</v>
      </c>
      <c r="F4" s="21" t="s">
        <v>5</v>
      </c>
      <c r="G4" s="20" t="s">
        <v>6</v>
      </c>
      <c r="H4" s="19" t="s">
        <v>7</v>
      </c>
      <c r="I4" s="25" t="s">
        <v>9</v>
      </c>
      <c r="J4" s="18" t="s">
        <v>10</v>
      </c>
      <c r="K4" s="22" t="s">
        <v>8</v>
      </c>
    </row>
    <row r="5" spans="2:11" s="2" customFormat="1" ht="41" customHeight="1">
      <c r="B5" s="6">
        <v>1</v>
      </c>
      <c r="C5" s="6" t="s">
        <v>11</v>
      </c>
      <c r="D5" s="6"/>
      <c r="E5" s="9" t="s">
        <v>12</v>
      </c>
      <c r="F5" s="9"/>
      <c r="G5" s="6" t="s">
        <v>13</v>
      </c>
      <c r="H5" s="11">
        <v>499</v>
      </c>
      <c r="I5" s="6">
        <v>249</v>
      </c>
      <c r="J5" s="6">
        <v>219</v>
      </c>
      <c r="K5" s="6">
        <f t="shared" ref="K5:K15" si="0">J5</f>
        <v>219</v>
      </c>
    </row>
    <row r="6" spans="2:11" s="2" customFormat="1" ht="41" customHeight="1">
      <c r="B6" s="6">
        <v>2</v>
      </c>
      <c r="C6" s="6" t="s">
        <v>11</v>
      </c>
      <c r="D6" s="6"/>
      <c r="E6" s="12" t="s">
        <v>14</v>
      </c>
      <c r="F6" s="12" t="s">
        <v>15</v>
      </c>
      <c r="G6" s="13" t="s">
        <v>16</v>
      </c>
      <c r="H6" s="11">
        <v>999</v>
      </c>
      <c r="I6" s="6">
        <v>469</v>
      </c>
      <c r="J6" s="6">
        <v>439</v>
      </c>
      <c r="K6" s="6">
        <f t="shared" si="0"/>
        <v>439</v>
      </c>
    </row>
    <row r="7" spans="2:11" s="2" customFormat="1" ht="41" customHeight="1">
      <c r="B7" s="6">
        <v>3</v>
      </c>
      <c r="C7" s="6" t="s">
        <v>17</v>
      </c>
      <c r="D7" s="6"/>
      <c r="E7" s="9" t="s">
        <v>18</v>
      </c>
      <c r="F7" s="9" t="s">
        <v>19</v>
      </c>
      <c r="G7" s="9" t="s">
        <v>20</v>
      </c>
      <c r="H7" s="11">
        <v>1099</v>
      </c>
      <c r="I7" s="6">
        <v>619</v>
      </c>
      <c r="J7" s="6">
        <v>579</v>
      </c>
      <c r="K7" s="6">
        <f t="shared" si="0"/>
        <v>579</v>
      </c>
    </row>
    <row r="8" spans="2:11" s="2" customFormat="1" ht="41" customHeight="1">
      <c r="B8" s="6">
        <v>4</v>
      </c>
      <c r="C8" s="6" t="s">
        <v>17</v>
      </c>
      <c r="D8" s="6"/>
      <c r="E8" s="12" t="s">
        <v>21</v>
      </c>
      <c r="F8" s="12" t="s">
        <v>22</v>
      </c>
      <c r="G8" s="13" t="s">
        <v>23</v>
      </c>
      <c r="H8" s="11">
        <v>1199</v>
      </c>
      <c r="I8" s="6">
        <v>689</v>
      </c>
      <c r="J8" s="6">
        <v>669</v>
      </c>
      <c r="K8" s="6">
        <f t="shared" si="0"/>
        <v>669</v>
      </c>
    </row>
    <row r="9" spans="2:11" s="2" customFormat="1" ht="41" customHeight="1">
      <c r="B9" s="6">
        <v>5</v>
      </c>
      <c r="C9" s="6" t="s">
        <v>17</v>
      </c>
      <c r="D9" s="6"/>
      <c r="E9" s="9" t="s">
        <v>24</v>
      </c>
      <c r="F9" s="9" t="s">
        <v>25</v>
      </c>
      <c r="G9" s="12" t="s">
        <v>26</v>
      </c>
      <c r="H9" s="11">
        <v>1499</v>
      </c>
      <c r="I9" s="6">
        <v>849</v>
      </c>
      <c r="J9" s="6">
        <v>829</v>
      </c>
      <c r="K9" s="6">
        <f t="shared" si="0"/>
        <v>829</v>
      </c>
    </row>
    <row r="10" spans="2:11" s="2" customFormat="1" ht="41" customHeight="1">
      <c r="B10" s="6">
        <v>6</v>
      </c>
      <c r="C10" s="6" t="s">
        <v>11</v>
      </c>
      <c r="D10" s="6"/>
      <c r="E10" s="12" t="s">
        <v>27</v>
      </c>
      <c r="F10" s="12" t="s">
        <v>28</v>
      </c>
      <c r="G10" s="12" t="s">
        <v>29</v>
      </c>
      <c r="H10" s="11">
        <v>1099</v>
      </c>
      <c r="I10" s="6">
        <v>599</v>
      </c>
      <c r="J10" s="6">
        <v>569</v>
      </c>
      <c r="K10" s="6">
        <f t="shared" si="0"/>
        <v>569</v>
      </c>
    </row>
    <row r="11" spans="2:11" s="2" customFormat="1" ht="41" customHeight="1">
      <c r="B11" s="6">
        <v>7</v>
      </c>
      <c r="C11" s="6" t="s">
        <v>17</v>
      </c>
      <c r="D11" s="6"/>
      <c r="E11" s="9" t="s">
        <v>30</v>
      </c>
      <c r="F11" s="9" t="s">
        <v>31</v>
      </c>
      <c r="G11" s="12" t="s">
        <v>32</v>
      </c>
      <c r="H11" s="11">
        <v>1499</v>
      </c>
      <c r="I11" s="6">
        <v>829</v>
      </c>
      <c r="J11" s="6">
        <v>809</v>
      </c>
      <c r="K11" s="6">
        <f t="shared" si="0"/>
        <v>809</v>
      </c>
    </row>
    <row r="12" spans="2:11" s="2" customFormat="1" ht="41" customHeight="1">
      <c r="B12" s="6">
        <v>8</v>
      </c>
      <c r="C12" s="6" t="s">
        <v>11</v>
      </c>
      <c r="D12" s="6"/>
      <c r="E12" s="12" t="s">
        <v>33</v>
      </c>
      <c r="F12" s="12" t="s">
        <v>34</v>
      </c>
      <c r="G12" s="12" t="s">
        <v>35</v>
      </c>
      <c r="H12" s="11">
        <v>1099</v>
      </c>
      <c r="I12" s="6">
        <v>599</v>
      </c>
      <c r="J12" s="6">
        <v>569</v>
      </c>
      <c r="K12" s="6">
        <f t="shared" si="0"/>
        <v>569</v>
      </c>
    </row>
    <row r="13" spans="2:11" s="2" customFormat="1" ht="41" customHeight="1">
      <c r="B13" s="6">
        <v>9</v>
      </c>
      <c r="C13" s="6" t="s">
        <v>17</v>
      </c>
      <c r="D13" s="6"/>
      <c r="E13" s="12" t="s">
        <v>36</v>
      </c>
      <c r="F13" s="12" t="s">
        <v>37</v>
      </c>
      <c r="G13" s="12" t="s">
        <v>38</v>
      </c>
      <c r="H13" s="11">
        <v>1499</v>
      </c>
      <c r="I13" s="6">
        <v>829</v>
      </c>
      <c r="J13" s="6">
        <v>809</v>
      </c>
      <c r="K13" s="6">
        <f t="shared" si="0"/>
        <v>809</v>
      </c>
    </row>
    <row r="14" spans="2:11" s="2" customFormat="1" ht="41" customHeight="1">
      <c r="B14" s="6">
        <v>10</v>
      </c>
      <c r="C14" s="6" t="s">
        <v>11</v>
      </c>
      <c r="D14" s="6"/>
      <c r="E14" s="9" t="s">
        <v>39</v>
      </c>
      <c r="F14" s="9" t="s">
        <v>40</v>
      </c>
      <c r="G14" s="6" t="s">
        <v>41</v>
      </c>
      <c r="H14" s="11">
        <v>1099</v>
      </c>
      <c r="I14" s="6">
        <v>519</v>
      </c>
      <c r="J14" s="6">
        <v>499</v>
      </c>
      <c r="K14" s="6">
        <f t="shared" si="0"/>
        <v>499</v>
      </c>
    </row>
    <row r="15" spans="2:11" s="2" customFormat="1" ht="41" customHeight="1">
      <c r="B15" s="6">
        <v>11</v>
      </c>
      <c r="C15" s="6" t="s">
        <v>11</v>
      </c>
      <c r="D15" s="6"/>
      <c r="E15" s="9" t="s">
        <v>42</v>
      </c>
      <c r="F15" s="9" t="s">
        <v>43</v>
      </c>
      <c r="G15" s="6" t="s">
        <v>44</v>
      </c>
      <c r="H15" s="11">
        <v>1099</v>
      </c>
      <c r="I15" s="6">
        <v>519</v>
      </c>
      <c r="J15" s="6">
        <v>499</v>
      </c>
      <c r="K15" s="6">
        <f t="shared" si="0"/>
        <v>499</v>
      </c>
    </row>
    <row r="16" spans="2:11" s="2" customFormat="1" ht="41" customHeight="1">
      <c r="B16" s="6">
        <v>12</v>
      </c>
      <c r="C16" s="6" t="s">
        <v>17</v>
      </c>
      <c r="D16" s="6"/>
      <c r="E16" s="9" t="s">
        <v>45</v>
      </c>
      <c r="F16" s="9" t="s">
        <v>46</v>
      </c>
      <c r="G16" s="9" t="s">
        <v>47</v>
      </c>
      <c r="H16" s="11" t="s">
        <v>48</v>
      </c>
      <c r="I16" s="6">
        <v>668</v>
      </c>
      <c r="J16" s="6">
        <v>629</v>
      </c>
      <c r="K16" s="6">
        <v>549</v>
      </c>
    </row>
    <row r="17" spans="2:11" s="2" customFormat="1" ht="41" customHeight="1">
      <c r="B17" s="6">
        <v>13</v>
      </c>
      <c r="C17" s="6" t="s">
        <v>17</v>
      </c>
      <c r="D17" s="6"/>
      <c r="E17" s="9" t="s">
        <v>49</v>
      </c>
      <c r="F17" s="9" t="s">
        <v>50</v>
      </c>
      <c r="G17" s="6" t="s">
        <v>51</v>
      </c>
      <c r="H17" s="11" t="s">
        <v>48</v>
      </c>
      <c r="I17" s="6">
        <v>668</v>
      </c>
      <c r="J17" s="6">
        <v>629</v>
      </c>
      <c r="K17" s="6">
        <v>549</v>
      </c>
    </row>
    <row r="18" spans="2:11" s="2" customFormat="1" ht="41" customHeight="1">
      <c r="B18" s="6">
        <v>14</v>
      </c>
      <c r="C18" s="6" t="s">
        <v>17</v>
      </c>
      <c r="D18" s="6"/>
      <c r="E18" s="9" t="s">
        <v>52</v>
      </c>
      <c r="F18" s="9" t="s">
        <v>53</v>
      </c>
      <c r="G18" s="9" t="s">
        <v>54</v>
      </c>
      <c r="H18" s="11" t="s">
        <v>48</v>
      </c>
      <c r="I18" s="9">
        <v>718</v>
      </c>
      <c r="J18" s="6">
        <v>678</v>
      </c>
      <c r="K18" s="6">
        <v>599</v>
      </c>
    </row>
    <row r="19" spans="2:11" s="2" customFormat="1" ht="41" customHeight="1">
      <c r="B19" s="6">
        <v>15</v>
      </c>
      <c r="C19" s="6" t="s">
        <v>17</v>
      </c>
      <c r="D19" s="6"/>
      <c r="E19" s="9" t="s">
        <v>55</v>
      </c>
      <c r="F19" s="9" t="s">
        <v>56</v>
      </c>
      <c r="G19" s="9" t="s">
        <v>57</v>
      </c>
      <c r="H19" s="11" t="s">
        <v>48</v>
      </c>
      <c r="I19" s="6">
        <v>718</v>
      </c>
      <c r="J19" s="6">
        <v>678</v>
      </c>
      <c r="K19" s="6">
        <v>599</v>
      </c>
    </row>
    <row r="20" spans="2:11" s="2" customFormat="1" ht="41" customHeight="1">
      <c r="B20" s="6">
        <v>16</v>
      </c>
      <c r="C20" s="6" t="s">
        <v>17</v>
      </c>
      <c r="D20" s="6"/>
      <c r="E20" s="9" t="s">
        <v>58</v>
      </c>
      <c r="F20" s="9" t="s">
        <v>59</v>
      </c>
      <c r="G20" s="9" t="s">
        <v>60</v>
      </c>
      <c r="H20" s="11" t="s">
        <v>48</v>
      </c>
      <c r="I20" s="6">
        <v>818</v>
      </c>
      <c r="J20" s="6">
        <v>778</v>
      </c>
      <c r="K20" s="6">
        <f>J20</f>
        <v>778</v>
      </c>
    </row>
    <row r="21" spans="2:11" s="2" customFormat="1" ht="41" customHeight="1">
      <c r="B21" s="6">
        <v>17</v>
      </c>
      <c r="C21" s="6" t="s">
        <v>17</v>
      </c>
      <c r="D21" s="6"/>
      <c r="E21" s="9" t="s">
        <v>61</v>
      </c>
      <c r="F21" s="9" t="s">
        <v>62</v>
      </c>
      <c r="G21" s="9" t="s">
        <v>63</v>
      </c>
      <c r="H21" s="11" t="s">
        <v>48</v>
      </c>
      <c r="I21" s="6">
        <v>818</v>
      </c>
      <c r="J21" s="6">
        <v>778</v>
      </c>
      <c r="K21" s="6">
        <f>J21</f>
        <v>778</v>
      </c>
    </row>
    <row r="22" spans="2:11" s="2" customFormat="1" ht="41" customHeight="1">
      <c r="B22" s="6">
        <v>18</v>
      </c>
      <c r="C22" s="6" t="s">
        <v>17</v>
      </c>
      <c r="D22" s="6"/>
      <c r="E22" s="9" t="s">
        <v>64</v>
      </c>
      <c r="F22" s="9" t="s">
        <v>65</v>
      </c>
      <c r="G22" s="9" t="s">
        <v>66</v>
      </c>
      <c r="H22" s="11" t="s">
        <v>48</v>
      </c>
      <c r="I22" s="6">
        <v>867</v>
      </c>
      <c r="J22" s="6">
        <v>807</v>
      </c>
      <c r="K22" s="6">
        <v>807</v>
      </c>
    </row>
    <row r="23" spans="2:11" s="2" customFormat="1" ht="41" customHeight="1">
      <c r="B23" s="6">
        <v>19</v>
      </c>
      <c r="C23" s="6" t="s">
        <v>17</v>
      </c>
      <c r="D23" s="6"/>
      <c r="E23" s="9" t="s">
        <v>67</v>
      </c>
      <c r="F23" s="9" t="s">
        <v>68</v>
      </c>
      <c r="G23" s="9" t="s">
        <v>69</v>
      </c>
      <c r="H23" s="11" t="s">
        <v>48</v>
      </c>
      <c r="I23" s="6">
        <v>867</v>
      </c>
      <c r="J23" s="6">
        <v>807</v>
      </c>
      <c r="K23" s="6">
        <v>807</v>
      </c>
    </row>
    <row r="24" spans="2:11" s="2" customFormat="1" ht="41" customHeight="1">
      <c r="B24" s="6">
        <v>20</v>
      </c>
      <c r="C24" s="6" t="s">
        <v>17</v>
      </c>
      <c r="D24" s="6"/>
      <c r="E24" s="9" t="s">
        <v>70</v>
      </c>
      <c r="F24" s="9" t="s">
        <v>71</v>
      </c>
      <c r="G24" s="9" t="s">
        <v>72</v>
      </c>
      <c r="H24" s="11" t="s">
        <v>48</v>
      </c>
      <c r="I24" s="6">
        <v>967</v>
      </c>
      <c r="J24" s="6">
        <v>907</v>
      </c>
      <c r="K24" s="6">
        <f>J24</f>
        <v>907</v>
      </c>
    </row>
    <row r="25" spans="2:11" s="2" customFormat="1" ht="41" customHeight="1">
      <c r="B25" s="6">
        <v>21</v>
      </c>
      <c r="C25" s="6" t="s">
        <v>17</v>
      </c>
      <c r="D25" s="6"/>
      <c r="E25" s="9" t="s">
        <v>73</v>
      </c>
      <c r="F25" s="9" t="s">
        <v>71</v>
      </c>
      <c r="G25" s="9" t="s">
        <v>74</v>
      </c>
      <c r="H25" s="11" t="s">
        <v>48</v>
      </c>
      <c r="I25" s="6">
        <v>967</v>
      </c>
      <c r="J25" s="6">
        <v>907</v>
      </c>
      <c r="K25" s="6">
        <f>J25</f>
        <v>907</v>
      </c>
    </row>
    <row r="26" spans="2:11" s="2" customFormat="1" ht="41" customHeight="1">
      <c r="B26" s="6">
        <v>22</v>
      </c>
      <c r="C26" s="6" t="s">
        <v>17</v>
      </c>
      <c r="D26" s="6"/>
      <c r="E26" s="9" t="s">
        <v>75</v>
      </c>
      <c r="F26" s="9" t="s">
        <v>76</v>
      </c>
      <c r="G26" s="9" t="s">
        <v>77</v>
      </c>
      <c r="H26" s="11" t="s">
        <v>48</v>
      </c>
      <c r="I26" s="6">
        <v>1017</v>
      </c>
      <c r="J26" s="6">
        <v>957</v>
      </c>
      <c r="K26" s="6">
        <v>957</v>
      </c>
    </row>
    <row r="27" spans="2:11" s="2" customFormat="1" ht="41" customHeight="1">
      <c r="B27" s="6">
        <v>23</v>
      </c>
      <c r="C27" s="6" t="s">
        <v>17</v>
      </c>
      <c r="D27" s="6"/>
      <c r="E27" s="9" t="s">
        <v>78</v>
      </c>
      <c r="F27" s="9" t="s">
        <v>79</v>
      </c>
      <c r="G27" s="9" t="s">
        <v>80</v>
      </c>
      <c r="H27" s="11" t="s">
        <v>48</v>
      </c>
      <c r="I27" s="6">
        <v>1017</v>
      </c>
      <c r="J27" s="6">
        <v>957</v>
      </c>
      <c r="K27" s="6">
        <v>957</v>
      </c>
    </row>
    <row r="28" spans="2:11" s="2" customFormat="1" ht="41" customHeight="1">
      <c r="B28" s="6">
        <v>24</v>
      </c>
      <c r="C28" s="6" t="s">
        <v>17</v>
      </c>
      <c r="D28" s="6"/>
      <c r="E28" s="9" t="s">
        <v>81</v>
      </c>
      <c r="F28" s="9" t="s">
        <v>82</v>
      </c>
      <c r="G28" s="9" t="s">
        <v>83</v>
      </c>
      <c r="H28" s="11" t="s">
        <v>48</v>
      </c>
      <c r="I28" s="6">
        <v>1166</v>
      </c>
      <c r="J28" s="6">
        <v>1086</v>
      </c>
      <c r="K28" s="6">
        <v>1086</v>
      </c>
    </row>
    <row r="29" spans="2:11" s="2" customFormat="1" ht="41" customHeight="1">
      <c r="B29" s="6">
        <v>25</v>
      </c>
      <c r="C29" s="6" t="s">
        <v>17</v>
      </c>
      <c r="D29" s="6"/>
      <c r="E29" s="9" t="s">
        <v>84</v>
      </c>
      <c r="F29" s="9" t="s">
        <v>85</v>
      </c>
      <c r="G29" s="9" t="s">
        <v>86</v>
      </c>
      <c r="H29" s="11" t="s">
        <v>48</v>
      </c>
      <c r="I29" s="6">
        <v>1166</v>
      </c>
      <c r="J29" s="6">
        <v>1086</v>
      </c>
      <c r="K29" s="6">
        <v>1086</v>
      </c>
    </row>
    <row r="30" spans="2:11" s="2" customFormat="1" ht="41" customHeight="1">
      <c r="B30" s="6">
        <v>26</v>
      </c>
      <c r="C30" s="6" t="s">
        <v>11</v>
      </c>
      <c r="D30" s="6"/>
      <c r="E30" s="9" t="s">
        <v>87</v>
      </c>
      <c r="F30" s="9" t="s">
        <v>88</v>
      </c>
      <c r="G30" s="6" t="s">
        <v>89</v>
      </c>
      <c r="H30" s="11">
        <v>1799</v>
      </c>
      <c r="I30" s="6">
        <v>699</v>
      </c>
      <c r="J30" s="6">
        <v>679</v>
      </c>
      <c r="K30" s="6">
        <f>J30</f>
        <v>679</v>
      </c>
    </row>
    <row r="31" spans="2:11" s="2" customFormat="1" ht="41" customHeight="1">
      <c r="B31" s="6">
        <v>27</v>
      </c>
      <c r="C31" s="6" t="s">
        <v>17</v>
      </c>
      <c r="D31" s="6"/>
      <c r="E31" s="9" t="s">
        <v>90</v>
      </c>
      <c r="F31" s="9" t="s">
        <v>91</v>
      </c>
      <c r="G31" s="6" t="s">
        <v>92</v>
      </c>
      <c r="H31" s="11" t="s">
        <v>48</v>
      </c>
      <c r="I31" s="6">
        <f>I30+I41</f>
        <v>938</v>
      </c>
      <c r="J31" s="6">
        <f>J30+J41</f>
        <v>898</v>
      </c>
      <c r="K31" s="6">
        <f>J31</f>
        <v>898</v>
      </c>
    </row>
    <row r="32" spans="2:11" s="2" customFormat="1" ht="41" customHeight="1">
      <c r="B32" s="6">
        <v>28</v>
      </c>
      <c r="C32" s="6" t="s">
        <v>17</v>
      </c>
      <c r="D32" s="6"/>
      <c r="E32" s="9" t="s">
        <v>93</v>
      </c>
      <c r="F32" s="9" t="s">
        <v>94</v>
      </c>
      <c r="G32" s="6" t="s">
        <v>95</v>
      </c>
      <c r="H32" s="11" t="s">
        <v>48</v>
      </c>
      <c r="I32" s="6">
        <f>I30+I42</f>
        <v>988</v>
      </c>
      <c r="J32" s="6">
        <f>J30+J42</f>
        <v>948</v>
      </c>
      <c r="K32" s="6">
        <f>J32</f>
        <v>948</v>
      </c>
    </row>
    <row r="33" spans="2:11" s="2" customFormat="1" ht="41" customHeight="1">
      <c r="B33" s="6">
        <v>29</v>
      </c>
      <c r="C33" s="6" t="s">
        <v>17</v>
      </c>
      <c r="D33" s="6"/>
      <c r="E33" s="9" t="s">
        <v>96</v>
      </c>
      <c r="F33" s="9" t="s">
        <v>97</v>
      </c>
      <c r="G33" s="6" t="s">
        <v>98</v>
      </c>
      <c r="H33" s="11" t="s">
        <v>48</v>
      </c>
      <c r="I33" s="6">
        <f>I30+I41+I42</f>
        <v>1227</v>
      </c>
      <c r="J33" s="6">
        <f>J30+J41+J42</f>
        <v>1167</v>
      </c>
      <c r="K33" s="6">
        <f>J33</f>
        <v>1167</v>
      </c>
    </row>
    <row r="34" spans="2:11" s="2" customFormat="1" ht="51" customHeight="1">
      <c r="B34" s="6">
        <v>30</v>
      </c>
      <c r="C34" s="7" t="s">
        <v>99</v>
      </c>
      <c r="D34" s="6"/>
      <c r="E34" s="14" t="s">
        <v>100</v>
      </c>
      <c r="F34" s="14"/>
      <c r="G34" s="6" t="s">
        <v>101</v>
      </c>
      <c r="H34" s="11">
        <v>99</v>
      </c>
      <c r="I34" s="6">
        <v>89</v>
      </c>
      <c r="J34" s="6">
        <v>79</v>
      </c>
      <c r="K34" s="6" t="s">
        <v>102</v>
      </c>
    </row>
    <row r="35" spans="2:11" s="2" customFormat="1" ht="54" customHeight="1">
      <c r="B35" s="6">
        <v>31</v>
      </c>
      <c r="C35" s="7" t="s">
        <v>99</v>
      </c>
      <c r="D35" s="6"/>
      <c r="E35" s="9" t="s">
        <v>103</v>
      </c>
      <c r="F35" s="9"/>
      <c r="G35" s="6" t="s">
        <v>104</v>
      </c>
      <c r="H35" s="11">
        <v>219</v>
      </c>
      <c r="I35" s="6">
        <v>199</v>
      </c>
      <c r="J35" s="6">
        <v>179</v>
      </c>
      <c r="K35" s="6" t="s">
        <v>102</v>
      </c>
    </row>
    <row r="36" spans="2:11" s="2" customFormat="1" ht="53" customHeight="1">
      <c r="B36" s="6">
        <v>32</v>
      </c>
      <c r="C36" s="7" t="s">
        <v>99</v>
      </c>
      <c r="D36" s="6"/>
      <c r="E36" s="9" t="s">
        <v>105</v>
      </c>
      <c r="F36" s="9"/>
      <c r="G36" s="6" t="s">
        <v>106</v>
      </c>
      <c r="H36" s="11">
        <v>299</v>
      </c>
      <c r="I36" s="6">
        <v>269</v>
      </c>
      <c r="J36" s="6">
        <v>249</v>
      </c>
      <c r="K36" s="6" t="s">
        <v>102</v>
      </c>
    </row>
    <row r="37" spans="2:11" s="2" customFormat="1" ht="41" customHeight="1">
      <c r="B37" s="6">
        <v>33</v>
      </c>
      <c r="C37" s="7" t="s">
        <v>99</v>
      </c>
      <c r="D37" s="6"/>
      <c r="E37" s="9" t="s">
        <v>107</v>
      </c>
      <c r="F37" s="9"/>
      <c r="G37" s="6" t="s">
        <v>108</v>
      </c>
      <c r="H37" s="11">
        <v>299</v>
      </c>
      <c r="I37" s="6">
        <v>269</v>
      </c>
      <c r="J37" s="6">
        <v>249</v>
      </c>
      <c r="K37" s="6" t="s">
        <v>102</v>
      </c>
    </row>
    <row r="38" spans="2:11" s="2" customFormat="1" ht="41" customHeight="1">
      <c r="B38" s="6">
        <v>34</v>
      </c>
      <c r="C38" s="7" t="s">
        <v>99</v>
      </c>
      <c r="D38" s="6"/>
      <c r="E38" s="9" t="s">
        <v>109</v>
      </c>
      <c r="F38" s="9"/>
      <c r="G38" s="6" t="s">
        <v>110</v>
      </c>
      <c r="H38" s="11">
        <v>359</v>
      </c>
      <c r="I38" s="6">
        <v>299</v>
      </c>
      <c r="J38" s="6">
        <v>279</v>
      </c>
      <c r="K38" s="6" t="s">
        <v>102</v>
      </c>
    </row>
    <row r="39" spans="2:11" s="2" customFormat="1" ht="41" customHeight="1">
      <c r="B39" s="6">
        <v>35</v>
      </c>
      <c r="C39" s="6" t="s">
        <v>99</v>
      </c>
      <c r="D39" s="6"/>
      <c r="E39" s="9" t="s">
        <v>111</v>
      </c>
      <c r="F39" s="9"/>
      <c r="G39" s="6" t="s">
        <v>112</v>
      </c>
      <c r="H39" s="11">
        <v>199</v>
      </c>
      <c r="I39" s="6">
        <v>149</v>
      </c>
      <c r="J39" s="6">
        <v>129</v>
      </c>
      <c r="K39" s="6" t="s">
        <v>102</v>
      </c>
    </row>
    <row r="40" spans="2:11" s="2" customFormat="1" ht="41" customHeight="1">
      <c r="B40" s="6">
        <v>36</v>
      </c>
      <c r="C40" s="6" t="s">
        <v>99</v>
      </c>
      <c r="D40" s="6"/>
      <c r="E40" s="9" t="s">
        <v>113</v>
      </c>
      <c r="F40" s="9"/>
      <c r="G40" s="6" t="s">
        <v>114</v>
      </c>
      <c r="H40" s="11">
        <v>219</v>
      </c>
      <c r="I40" s="6">
        <v>199</v>
      </c>
      <c r="J40" s="6">
        <v>179</v>
      </c>
      <c r="K40" s="6" t="s">
        <v>102</v>
      </c>
    </row>
    <row r="41" spans="2:11" s="2" customFormat="1" ht="41" customHeight="1">
      <c r="B41" s="6">
        <v>37</v>
      </c>
      <c r="C41" s="6" t="s">
        <v>99</v>
      </c>
      <c r="D41" s="6"/>
      <c r="E41" s="9" t="s">
        <v>115</v>
      </c>
      <c r="F41" s="9"/>
      <c r="G41" s="6" t="s">
        <v>116</v>
      </c>
      <c r="H41" s="11">
        <v>279</v>
      </c>
      <c r="I41" s="6">
        <v>239</v>
      </c>
      <c r="J41" s="6">
        <v>219</v>
      </c>
      <c r="K41" s="6" t="s">
        <v>102</v>
      </c>
    </row>
    <row r="42" spans="2:11" s="2" customFormat="1" ht="41" customHeight="1">
      <c r="B42" s="6">
        <v>38</v>
      </c>
      <c r="C42" s="6" t="s">
        <v>99</v>
      </c>
      <c r="D42" s="6"/>
      <c r="E42" s="9" t="s">
        <v>117</v>
      </c>
      <c r="F42" s="9"/>
      <c r="G42" s="6" t="s">
        <v>118</v>
      </c>
      <c r="H42" s="11">
        <v>319</v>
      </c>
      <c r="I42" s="6">
        <v>289</v>
      </c>
      <c r="J42" s="6">
        <v>269</v>
      </c>
      <c r="K42" s="6" t="s">
        <v>102</v>
      </c>
    </row>
    <row r="43" spans="2:11" s="2" customFormat="1" ht="41" customHeight="1">
      <c r="B43" s="6">
        <v>39</v>
      </c>
      <c r="C43" s="6" t="s">
        <v>11</v>
      </c>
      <c r="D43" s="6"/>
      <c r="E43" s="9" t="s">
        <v>119</v>
      </c>
      <c r="F43" s="9"/>
      <c r="G43" s="6" t="s">
        <v>120</v>
      </c>
      <c r="H43" s="11">
        <v>699</v>
      </c>
      <c r="I43" s="6">
        <v>359</v>
      </c>
      <c r="J43" s="6">
        <v>329</v>
      </c>
      <c r="K43" s="6">
        <f t="shared" ref="K43:K48" si="1">J43</f>
        <v>329</v>
      </c>
    </row>
    <row r="44" spans="2:11" s="2" customFormat="1" ht="41" customHeight="1">
      <c r="B44" s="6">
        <v>40</v>
      </c>
      <c r="C44" s="6" t="s">
        <v>11</v>
      </c>
      <c r="D44" s="6"/>
      <c r="E44" s="9" t="s">
        <v>121</v>
      </c>
      <c r="F44" s="9"/>
      <c r="G44" s="6" t="s">
        <v>122</v>
      </c>
      <c r="H44" s="11">
        <v>499</v>
      </c>
      <c r="I44" s="6">
        <v>389</v>
      </c>
      <c r="J44" s="6">
        <v>369</v>
      </c>
      <c r="K44" s="6">
        <f t="shared" si="1"/>
        <v>369</v>
      </c>
    </row>
    <row r="45" spans="2:11" s="2" customFormat="1" ht="41" customHeight="1">
      <c r="B45" s="6">
        <v>41</v>
      </c>
      <c r="C45" s="6" t="s">
        <v>11</v>
      </c>
      <c r="D45" s="6"/>
      <c r="E45" s="9" t="s">
        <v>123</v>
      </c>
      <c r="F45" s="9"/>
      <c r="G45" s="6" t="s">
        <v>124</v>
      </c>
      <c r="H45" s="11">
        <v>599</v>
      </c>
      <c r="I45" s="6">
        <v>469</v>
      </c>
      <c r="J45" s="6">
        <v>439</v>
      </c>
      <c r="K45" s="6">
        <f t="shared" si="1"/>
        <v>439</v>
      </c>
    </row>
    <row r="46" spans="2:11" s="2" customFormat="1" ht="41" customHeight="1">
      <c r="B46" s="6">
        <v>42</v>
      </c>
      <c r="C46" s="6" t="s">
        <v>11</v>
      </c>
      <c r="D46" s="6"/>
      <c r="E46" s="9" t="s">
        <v>125</v>
      </c>
      <c r="F46" s="9"/>
      <c r="G46" s="6" t="s">
        <v>126</v>
      </c>
      <c r="H46" s="11">
        <v>1199</v>
      </c>
      <c r="I46" s="6">
        <v>889</v>
      </c>
      <c r="J46" s="6">
        <v>879</v>
      </c>
      <c r="K46" s="6">
        <f t="shared" si="1"/>
        <v>879</v>
      </c>
    </row>
    <row r="47" spans="2:11" s="2" customFormat="1" ht="41" customHeight="1">
      <c r="B47" s="6">
        <v>43</v>
      </c>
      <c r="C47" s="8" t="s">
        <v>11</v>
      </c>
      <c r="D47" s="8"/>
      <c r="E47" s="9" t="s">
        <v>127</v>
      </c>
      <c r="F47" s="9"/>
      <c r="G47" s="6" t="s">
        <v>128</v>
      </c>
      <c r="H47" s="11">
        <v>2099</v>
      </c>
      <c r="I47" s="6">
        <v>1299</v>
      </c>
      <c r="J47" s="6">
        <v>1279</v>
      </c>
      <c r="K47" s="6">
        <f t="shared" si="1"/>
        <v>1279</v>
      </c>
    </row>
    <row r="48" spans="2:11" s="2" customFormat="1" ht="41" customHeight="1">
      <c r="B48" s="6">
        <v>44</v>
      </c>
      <c r="C48" s="8" t="s">
        <v>11</v>
      </c>
      <c r="D48" s="8"/>
      <c r="E48" s="9" t="s">
        <v>129</v>
      </c>
      <c r="F48" s="9"/>
      <c r="G48" s="6" t="s">
        <v>130</v>
      </c>
      <c r="H48" s="11">
        <v>199</v>
      </c>
      <c r="I48" s="6">
        <v>129</v>
      </c>
      <c r="J48" s="6">
        <v>109</v>
      </c>
      <c r="K48" s="6">
        <f t="shared" si="1"/>
        <v>109</v>
      </c>
    </row>
    <row r="49" spans="2:11" s="2" customFormat="1" ht="41" customHeight="1">
      <c r="B49" s="6">
        <v>45</v>
      </c>
      <c r="C49" s="8" t="s">
        <v>11</v>
      </c>
      <c r="D49" s="8"/>
      <c r="E49" s="9" t="s">
        <v>131</v>
      </c>
      <c r="F49" s="9"/>
      <c r="G49" s="6" t="s">
        <v>132</v>
      </c>
      <c r="H49" s="11">
        <v>89</v>
      </c>
      <c r="I49" s="6">
        <v>69</v>
      </c>
      <c r="J49" s="6">
        <v>59</v>
      </c>
      <c r="K49" s="6">
        <v>59</v>
      </c>
    </row>
    <row r="50" spans="2:11" s="2" customFormat="1" ht="41" customHeight="1">
      <c r="B50" s="6">
        <v>46</v>
      </c>
      <c r="C50" s="9" t="s">
        <v>11</v>
      </c>
      <c r="D50" s="10"/>
      <c r="E50" s="9" t="s">
        <v>133</v>
      </c>
      <c r="F50" s="9"/>
      <c r="G50" s="9" t="s">
        <v>134</v>
      </c>
      <c r="H50" s="11">
        <v>99</v>
      </c>
      <c r="I50" s="9">
        <v>79</v>
      </c>
      <c r="J50" s="9">
        <v>69</v>
      </c>
      <c r="K50" s="9">
        <v>69</v>
      </c>
    </row>
    <row r="51" spans="2:11" s="3" customFormat="1" ht="41" customHeight="1">
      <c r="B51" s="15" t="s">
        <v>135</v>
      </c>
      <c r="C51" s="15"/>
      <c r="D51" s="15"/>
      <c r="E51" s="15"/>
      <c r="F51" s="15"/>
      <c r="G51" s="15"/>
      <c r="H51" s="15"/>
      <c r="I51" s="15"/>
      <c r="J51" s="15"/>
      <c r="K51" s="15"/>
    </row>
    <row r="52" spans="2:11" s="3" customFormat="1" ht="41" customHeight="1">
      <c r="B52" s="4"/>
      <c r="C52" s="4"/>
      <c r="D52" s="4"/>
      <c r="E52" s="5"/>
      <c r="F52" s="5"/>
      <c r="G52" s="4"/>
      <c r="H52" s="4"/>
      <c r="I52" s="4"/>
      <c r="J52" s="4"/>
      <c r="K52" s="4"/>
    </row>
    <row r="53" spans="2:11" s="2" customFormat="1" ht="41" customHeight="1">
      <c r="B53" s="4"/>
      <c r="C53" s="4"/>
      <c r="D53" s="4"/>
      <c r="E53" s="5"/>
      <c r="F53" s="5"/>
      <c r="G53" s="4"/>
      <c r="H53" s="4"/>
      <c r="I53" s="4"/>
      <c r="J53" s="4"/>
      <c r="K53" s="4"/>
    </row>
    <row r="54" spans="2:11" s="2" customFormat="1" ht="140" customHeight="1">
      <c r="B54" s="4"/>
      <c r="C54" s="4"/>
      <c r="D54" s="4"/>
      <c r="E54" s="5"/>
      <c r="F54" s="5"/>
      <c r="G54" s="4"/>
      <c r="H54" s="4"/>
      <c r="I54" s="4"/>
      <c r="J54" s="4"/>
      <c r="K54" s="4"/>
    </row>
  </sheetData>
  <sheetProtection formatCells="0" insertHyperlinks="0" autoFilter="0"/>
  <mergeCells count="3">
    <mergeCell ref="B1:K1"/>
    <mergeCell ref="B2:K3"/>
    <mergeCell ref="B51:K51"/>
  </mergeCells>
  <printOptions horizontalCentered="1"/>
  <pageMargins left="0.47222222222222199" right="0.47222222222222199" top="0.47222222222222199" bottom="0.47222222222222199" header="0.27500000000000002" footer="0.23611111111111099"/>
  <pageSetup paperSize="9" scale="40" fitToHeight="0" orientation="portrait"/>
  <rowBreaks count="1" manualBreakCount="1">
    <brk id="33" max="10" man="1"/>
  </rowBreaks>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woProps xmlns="https://web.wps.cn/et/2018/main" xmlns:s="http://schemas.openxmlformats.org/spreadsheetml/2006/main">
  <woSheetsProps>
    <woSheetProps interlineColor="0" interlineOnOff="0" isDbSheet="0" sheetStid="1" isDashBoardSheet="0"/>
  </woSheetsProps>
  <woBookProps>
    <bookSettings coreConquerUserId="" isAutoUpdatePaused="0" isFilterShared="1" isMergeTasksAutoUpdate="0" filterType="conn" isInserPicAsAttachment="0"/>
  </woBookProps>
</woProps>
</file>

<file path=customXml/item2.xml><?xml version="1.0" encoding="utf-8"?>
<pixelators xmlns="https://web.wps.cn/et/2018/main" xmlns:s="http://schemas.openxmlformats.org/spreadsheetml/2006/main">
  <pixelatorList sheetStid="1"/>
  <pixelatorList sheetStid="2"/>
</pixelators>
</file>

<file path=customXml/itemProps1.xml><?xml version="1.0" encoding="utf-8"?>
<ds:datastoreItem xmlns:ds="http://schemas.openxmlformats.org/officeDocument/2006/customXml" ds:itemID="{06C82605-B75B-4693-9329-32AAD527C692}">
  <ds:schemaRefs/>
</ds:datastoreItem>
</file>

<file path=customXml/itemProps2.xml><?xml version="1.0" encoding="utf-8"?>
<ds:datastoreItem xmlns:ds="http://schemas.openxmlformats.org/officeDocument/2006/customXml" ds:itemID="{224D003E-15C9-4FFE-AB16-9E66474EAE4E}">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vt:i4>
      </vt:variant>
      <vt:variant>
        <vt:lpstr>Named Ranges</vt:lpstr>
      </vt:variant>
      <vt:variant>
        <vt:i4>1</vt:i4>
      </vt:variant>
    </vt:vector>
  </HeadingPairs>
  <TitlesOfParts>
    <vt:vector size="2" baseType="lpstr">
      <vt:lpstr>ERNTE 大陆地区产品价格体系-青石</vt:lpstr>
      <vt:lpstr>'ERNTE 大陆地区产品价格体系-青石'!Print_Area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Genesis Young</cp:lastModifiedBy>
  <cp:lastPrinted>2021-05-28T14:43:00Z</cp:lastPrinted>
  <dcterms:created xsi:type="dcterms:W3CDTF">2019-02-20T17:09:00Z</dcterms:created>
  <dcterms:modified xsi:type="dcterms:W3CDTF">2025-10-24T02:19:59Z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2052-6.5.2.8766</vt:lpwstr>
  </property>
  <property fmtid="{D5CDD505-2E9C-101B-9397-08002B2CF9AE}" pid="3" name="ICV">
    <vt:lpwstr>03D8EF6EFB034E23929C6B467F76A22F</vt:lpwstr>
  </property>
</Properties>
</file>